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indammondal.a\Desktop\"/>
    </mc:Choice>
  </mc:AlternateContent>
  <bookViews>
    <workbookView xWindow="0" yWindow="0" windowWidth="10710" windowHeight="3600" tabRatio="789" activeTab="4"/>
  </bookViews>
  <sheets>
    <sheet name="Portrait" sheetId="5" r:id="rId1"/>
    <sheet name="Landscape" sheetId="8" r:id="rId2"/>
    <sheet name="Pareto Analysis" sheetId="9" r:id="rId3"/>
    <sheet name="5 WHy Template" sheetId="10" r:id="rId4"/>
    <sheet name="PDCA Template" sheetId="11" r:id="rId5"/>
  </sheets>
  <externalReferences>
    <externalReference r:id="rId6"/>
  </externalReferences>
  <definedNames>
    <definedName name="_Toc14516966" localSheetId="1">Landscape!#REF!</definedName>
    <definedName name="_Toc14516966" localSheetId="0">Portrait!#REF!</definedName>
    <definedName name="_xlnm.Print_Area" localSheetId="1">Landscape!$A$1:$N$34</definedName>
    <definedName name="_xlnm.Print_Area" localSheetId="0">Portrait!$A$1:$N$62</definedName>
  </definedNames>
  <calcPr calcId="162913"/>
</workbook>
</file>

<file path=xl/calcChain.xml><?xml version="1.0" encoding="utf-8"?>
<calcChain xmlns="http://schemas.openxmlformats.org/spreadsheetml/2006/main">
  <c r="E5" i="9" l="1"/>
  <c r="E4" i="9"/>
  <c r="C20" i="9"/>
  <c r="D4" i="9"/>
  <c r="D5" i="9" s="1"/>
  <c r="D6" i="9" l="1"/>
  <c r="E6" i="9" l="1"/>
  <c r="D7" i="9"/>
  <c r="E7" i="9" s="1"/>
  <c r="D8" i="9" l="1"/>
  <c r="E8" i="9" s="1"/>
  <c r="D9" i="9" l="1"/>
  <c r="E9" i="9" l="1"/>
  <c r="D10" i="9"/>
  <c r="E10" i="9" s="1"/>
  <c r="D11" i="9" l="1"/>
  <c r="E11" i="9" s="1"/>
  <c r="D12" i="9" l="1"/>
  <c r="E12" i="9" l="1"/>
  <c r="D13" i="9"/>
  <c r="E13" i="9" s="1"/>
  <c r="D14" i="9" l="1"/>
  <c r="E14" i="9" s="1"/>
  <c r="D15" i="9" l="1"/>
  <c r="E15" i="9" s="1"/>
  <c r="D16" i="9" l="1"/>
  <c r="E16" i="9" s="1"/>
  <c r="D17" i="9" l="1"/>
  <c r="E17" i="9" s="1"/>
  <c r="D18" i="9" l="1"/>
  <c r="E18" i="9" s="1"/>
  <c r="D19" i="9" l="1"/>
  <c r="E19" i="9" l="1"/>
  <c r="D20" i="9"/>
</calcChain>
</file>

<file path=xl/sharedStrings.xml><?xml version="1.0" encoding="utf-8"?>
<sst xmlns="http://schemas.openxmlformats.org/spreadsheetml/2006/main" count="67" uniqueCount="58">
  <si>
    <t>Date of Completion</t>
  </si>
  <si>
    <t>Area / Location</t>
  </si>
  <si>
    <t>Date:</t>
  </si>
  <si>
    <t>Quality</t>
  </si>
  <si>
    <t>Efficiency</t>
  </si>
  <si>
    <t>Delivery</t>
  </si>
  <si>
    <t>Cost</t>
  </si>
  <si>
    <t>Other</t>
  </si>
  <si>
    <t>Implementation Date</t>
  </si>
  <si>
    <t>Waste</t>
  </si>
  <si>
    <t>Approved By</t>
  </si>
  <si>
    <t>Originated By</t>
  </si>
  <si>
    <t>Morale</t>
  </si>
  <si>
    <t>Environment / Energy</t>
  </si>
  <si>
    <t>Validated By</t>
  </si>
  <si>
    <t>Reference #:</t>
  </si>
  <si>
    <t>Subject</t>
  </si>
  <si>
    <t>Contact Details</t>
  </si>
  <si>
    <t>Process / Project</t>
  </si>
  <si>
    <t>Department / Division</t>
  </si>
  <si>
    <t>Safety / Health</t>
  </si>
  <si>
    <t>Customer responsiveness</t>
  </si>
  <si>
    <r>
      <rPr>
        <b/>
        <sz val="24"/>
        <color rgb="FFCCFF66"/>
        <rFont val="Calibri"/>
        <family val="2"/>
        <scheme val="minor"/>
      </rPr>
      <t>Kaizen</t>
    </r>
    <r>
      <rPr>
        <b/>
        <sz val="24"/>
        <color rgb="FFB3FFF8"/>
        <rFont val="Calibri"/>
        <family val="2"/>
        <scheme val="minor"/>
      </rPr>
      <t xml:space="preserve"> </t>
    </r>
    <r>
      <rPr>
        <b/>
        <sz val="24"/>
        <color rgb="FF00FFFF"/>
        <rFont val="Calibri"/>
        <family val="2"/>
        <scheme val="minor"/>
      </rPr>
      <t>Report</t>
    </r>
  </si>
  <si>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Quality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Cost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Delivery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Efficiency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Waste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Safety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Energy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Moral   </t>
    </r>
    <r>
      <rPr>
        <b/>
        <sz val="12"/>
        <rFont val="Calibri"/>
        <family val="2"/>
        <scheme val="minor"/>
      </rPr>
      <t>__</t>
    </r>
    <r>
      <rPr>
        <sz val="12"/>
        <rFont val="Calibri"/>
        <family val="2"/>
        <scheme val="minor"/>
      </rPr>
      <t xml:space="preserve"> Other  </t>
    </r>
  </si>
  <si>
    <r>
      <rPr>
        <b/>
        <sz val="14"/>
        <rFont val="Calibri"/>
        <family val="2"/>
        <scheme val="minor"/>
      </rPr>
      <t xml:space="preserve"> Before </t>
    </r>
    <r>
      <rPr>
        <sz val="10"/>
        <rFont val="Calibri"/>
        <family val="2"/>
        <scheme val="minor"/>
      </rPr>
      <t xml:space="preserve">(Include pictures, diagrams, etc.) </t>
    </r>
  </si>
  <si>
    <r>
      <rPr>
        <b/>
        <sz val="14"/>
        <rFont val="Calibri"/>
        <family val="2"/>
        <scheme val="minor"/>
      </rPr>
      <t xml:space="preserve"> After</t>
    </r>
    <r>
      <rPr>
        <b/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(Include pictures, diagrams, etc.)</t>
    </r>
  </si>
  <si>
    <t xml:space="preserve"> Benefits</t>
  </si>
  <si>
    <r>
      <rPr>
        <b/>
        <sz val="14"/>
        <color theme="0"/>
        <rFont val="Calibri"/>
        <family val="2"/>
        <scheme val="minor"/>
      </rPr>
      <t xml:space="preserve"> Before </t>
    </r>
    <r>
      <rPr>
        <sz val="10"/>
        <color theme="0"/>
        <rFont val="Calibri"/>
        <family val="2"/>
        <scheme val="minor"/>
      </rPr>
      <t xml:space="preserve">(Include pictures, diagrams, etc.) </t>
    </r>
  </si>
  <si>
    <r>
      <rPr>
        <b/>
        <sz val="14"/>
        <color theme="0"/>
        <rFont val="Calibri"/>
        <family val="2"/>
        <scheme val="minor"/>
      </rPr>
      <t xml:space="preserve"> After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  <scheme val="minor"/>
      </rPr>
      <t>(Include pictures, diagrams, etc.)</t>
    </r>
  </si>
  <si>
    <r>
      <rPr>
        <b/>
        <sz val="14"/>
        <color theme="0"/>
        <rFont val="Calibri"/>
        <family val="2"/>
        <scheme val="minor"/>
      </rPr>
      <t xml:space="preserve"> Initial Condition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  <scheme val="minor"/>
      </rPr>
      <t>(What was the problem?)</t>
    </r>
  </si>
  <si>
    <r>
      <rPr>
        <b/>
        <sz val="14"/>
        <color theme="0"/>
        <rFont val="Calibri"/>
        <family val="2"/>
        <scheme val="minor"/>
      </rPr>
      <t xml:space="preserve"> Solution Description</t>
    </r>
    <r>
      <rPr>
        <b/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  <scheme val="minor"/>
      </rPr>
      <t>(What was implemented, changed or improved?)</t>
    </r>
  </si>
  <si>
    <t xml:space="preserve"> Benefits Category</t>
  </si>
  <si>
    <r>
      <rPr>
        <b/>
        <sz val="14"/>
        <color theme="0"/>
        <rFont val="Calibri"/>
        <family val="2"/>
        <scheme val="minor"/>
      </rPr>
      <t xml:space="preserve"> Benefits Description</t>
    </r>
    <r>
      <rPr>
        <b/>
        <sz val="11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(e.g. results, cost benefit analysis, cost savings etc.)</t>
    </r>
  </si>
  <si>
    <r>
      <rPr>
        <b/>
        <sz val="14"/>
        <color theme="0"/>
        <rFont val="Calibri"/>
        <family val="2"/>
        <scheme val="minor"/>
      </rPr>
      <t xml:space="preserve"> Team Members</t>
    </r>
    <r>
      <rPr>
        <b/>
        <sz val="11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(Who was involved?)</t>
    </r>
  </si>
  <si>
    <t xml:space="preserve"> Standarization Remarks</t>
  </si>
  <si>
    <t>Kaizen Report Toolkit : Trainercentric.com</t>
  </si>
  <si>
    <t>Kaizen Report</t>
  </si>
  <si>
    <t>Opportunities</t>
  </si>
  <si>
    <t>Count</t>
  </si>
  <si>
    <t>Cumulative</t>
  </si>
  <si>
    <t>Cumulative %</t>
  </si>
  <si>
    <t>Clear Explanations</t>
  </si>
  <si>
    <t>Active Reading</t>
  </si>
  <si>
    <t>Process Knowledge Gap</t>
  </si>
  <si>
    <t>Incomplete/ Incorrect Resolution</t>
  </si>
  <si>
    <t>Appropriate Responses</t>
  </si>
  <si>
    <t>Delayed Responses</t>
  </si>
  <si>
    <t>Comprehension</t>
  </si>
  <si>
    <t>Ineffective Probing</t>
  </si>
  <si>
    <t>Empathy</t>
  </si>
  <si>
    <t>Incomplete/ Inappropriate Resolution</t>
  </si>
  <si>
    <t>Sentence Construction</t>
  </si>
  <si>
    <t xml:space="preserve">clear explanation </t>
  </si>
  <si>
    <t>Ineffective Use Of Scripts</t>
  </si>
  <si>
    <t>Agent Disconnected Chat</t>
  </si>
  <si>
    <t>Others</t>
  </si>
  <si>
    <t>Midway disconnect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</si>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</sst>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CC"/>
      <name val="Calibri"/>
      <family val="2"/>
      <scheme val="minor"/>
    </font>
    <font>
      <b/>
      <sz val="24"/>
      <color rgb="FFB3FFF8"/>
      <name val="Calibri"/>
      <family val="2"/>
      <scheme val="minor"/>
    </font>
    <font>
      <b/>
      <sz val="24"/>
      <color rgb="FFCCFF66"/>
      <name val="Calibri"/>
      <family val="2"/>
      <scheme val="minor"/>
    </font>
    <font>
      <b/>
      <sz val="24"/>
      <color rgb="FF00FFFF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B3FFF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 style="thick">
        <color indexed="64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 style="thick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indexed="64"/>
      </right>
      <top/>
      <bottom style="thin">
        <color theme="0" tint="-0.249977111117893"/>
      </bottom>
      <diagonal/>
    </border>
    <border>
      <left style="thick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ck">
        <color indexed="64"/>
      </right>
      <top style="thin">
        <color theme="0" tint="-0.249977111117893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theme="0" tint="-0.249977111117893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theme="0" tint="-0.249977111117893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10" fillId="5" borderId="46" xfId="0" applyFont="1" applyFill="1" applyBorder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0" fillId="5" borderId="42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16" fillId="7" borderId="44" xfId="0" applyFont="1" applyFill="1" applyBorder="1" applyAlignment="1">
      <alignment vertical="center"/>
    </xf>
    <xf numFmtId="0" fontId="9" fillId="7" borderId="38" xfId="0" applyFont="1" applyFill="1" applyBorder="1" applyAlignment="1">
      <alignment vertical="center"/>
    </xf>
    <xf numFmtId="0" fontId="17" fillId="7" borderId="39" xfId="0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protection locked="0"/>
    </xf>
    <xf numFmtId="0" fontId="3" fillId="3" borderId="3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3" fillId="3" borderId="32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3" borderId="34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1" fillId="3" borderId="40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0" fontId="21" fillId="3" borderId="29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/>
    </xf>
    <xf numFmtId="0" fontId="21" fillId="3" borderId="31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22" fillId="4" borderId="51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Fill="1" applyBorder="1" applyAlignment="1" applyProtection="1">
      <alignment horizontal="left" vertical="center" wrapText="1"/>
      <protection locked="0"/>
    </xf>
    <xf numFmtId="0" fontId="1" fillId="0" borderId="4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9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11" fillId="5" borderId="52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2" fillId="6" borderId="44" xfId="0" applyFont="1" applyFill="1" applyBorder="1" applyAlignment="1">
      <alignment vertical="center" wrapText="1"/>
    </xf>
    <xf numFmtId="0" fontId="19" fillId="6" borderId="38" xfId="0" applyFont="1" applyFill="1" applyBorder="1" applyAlignment="1">
      <alignment vertical="center"/>
    </xf>
    <xf numFmtId="0" fontId="19" fillId="6" borderId="50" xfId="0" applyFont="1" applyFill="1" applyBorder="1" applyAlignment="1">
      <alignment vertical="center"/>
    </xf>
    <xf numFmtId="0" fontId="20" fillId="6" borderId="20" xfId="0" applyFont="1" applyFill="1" applyBorder="1" applyAlignment="1">
      <alignment vertical="center" wrapText="1"/>
    </xf>
    <xf numFmtId="0" fontId="20" fillId="6" borderId="18" xfId="0" applyFont="1" applyFill="1" applyBorder="1" applyAlignment="1">
      <alignment vertical="center" wrapText="1"/>
    </xf>
    <xf numFmtId="0" fontId="20" fillId="6" borderId="21" xfId="0" applyFont="1" applyFill="1" applyBorder="1" applyAlignment="1">
      <alignment vertical="center" wrapText="1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Alignment="1" applyProtection="1">
      <alignment horizontal="left" vertical="center" wrapText="1"/>
      <protection locked="0"/>
    </xf>
    <xf numFmtId="0" fontId="18" fillId="6" borderId="35" xfId="0" applyFont="1" applyFill="1" applyBorder="1" applyAlignment="1">
      <alignment vertical="center" wrapText="1"/>
    </xf>
    <xf numFmtId="0" fontId="18" fillId="6" borderId="36" xfId="0" applyFont="1" applyFill="1" applyBorder="1" applyAlignment="1">
      <alignment vertical="center" wrapText="1"/>
    </xf>
    <xf numFmtId="0" fontId="18" fillId="6" borderId="3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0" fontId="18" fillId="6" borderId="49" xfId="0" applyFont="1" applyFill="1" applyBorder="1" applyAlignment="1">
      <alignment horizontal="left" vertical="center"/>
    </xf>
    <xf numFmtId="0" fontId="18" fillId="6" borderId="38" xfId="0" applyFont="1" applyFill="1" applyBorder="1" applyAlignment="1">
      <alignment horizontal="left" vertical="center"/>
    </xf>
    <xf numFmtId="0" fontId="18" fillId="6" borderId="39" xfId="0" applyFont="1" applyFill="1" applyBorder="1" applyAlignment="1">
      <alignment horizontal="left" vertical="center"/>
    </xf>
    <xf numFmtId="0" fontId="2" fillId="6" borderId="43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5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9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5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21" fillId="0" borderId="56" xfId="0" applyFont="1" applyFill="1" applyBorder="1" applyAlignment="1" applyProtection="1">
      <alignment horizontal="left" vertical="center"/>
      <protection locked="0"/>
    </xf>
    <xf numFmtId="0" fontId="21" fillId="0" borderId="26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56" xfId="0" applyFont="1" applyFill="1" applyBorder="1" applyAlignment="1" applyProtection="1">
      <alignment horizontal="left"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56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5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9" fillId="8" borderId="17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4" borderId="33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28" xfId="0" applyFont="1" applyFill="1" applyBorder="1" applyAlignment="1" applyProtection="1">
      <alignment horizontal="left" vertical="center" wrapText="1"/>
      <protection locked="0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34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0" xfId="0" applyFont="1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47" xfId="0" applyFont="1" applyFill="1" applyBorder="1" applyAlignment="1" applyProtection="1">
      <alignment horizontal="left" vertical="center" wrapText="1"/>
      <protection locked="0"/>
    </xf>
    <xf numFmtId="0" fontId="5" fillId="4" borderId="30" xfId="0" applyFont="1" applyFill="1" applyBorder="1" applyAlignment="1" applyProtection="1">
      <alignment horizontal="left" vertical="center" wrapText="1"/>
      <protection locked="0"/>
    </xf>
    <xf numFmtId="0" fontId="5" fillId="4" borderId="45" xfId="0" applyFont="1" applyFill="1" applyBorder="1" applyAlignment="1" applyProtection="1">
      <alignment horizontal="left" vertical="center" wrapText="1"/>
      <protection locked="0"/>
    </xf>
    <xf numFmtId="0" fontId="5" fillId="4" borderId="31" xfId="0" applyFont="1" applyFill="1" applyBorder="1" applyAlignment="1" applyProtection="1">
      <alignment horizontal="left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7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left" vertical="center"/>
      <protection locked="0"/>
    </xf>
    <xf numFmtId="0" fontId="6" fillId="0" borderId="56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25" fillId="5" borderId="52" xfId="0" applyFont="1" applyFill="1" applyBorder="1" applyAlignment="1">
      <alignment horizontal="center" vertical="center"/>
    </xf>
    <xf numFmtId="0" fontId="25" fillId="5" borderId="53" xfId="0" applyFont="1" applyFill="1" applyBorder="1" applyAlignment="1">
      <alignment horizontal="center" vertical="center"/>
    </xf>
    <xf numFmtId="0" fontId="25" fillId="5" borderId="54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/>
    </xf>
    <xf numFmtId="0" fontId="3" fillId="9" borderId="61" xfId="0" applyFont="1" applyFill="1" applyBorder="1" applyAlignment="1">
      <alignment horizontal="center"/>
    </xf>
    <xf numFmtId="0" fontId="3" fillId="9" borderId="62" xfId="0" applyFont="1" applyFill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51" xfId="0" applyNumberForma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10" fontId="0" fillId="0" borderId="64" xfId="0" applyNumberFormat="1" applyBorder="1" applyAlignment="1">
      <alignment horizontal="center"/>
    </xf>
    <xf numFmtId="0" fontId="0" fillId="0" borderId="65" xfId="0" applyBorder="1" applyAlignment="1">
      <alignment horizontal="left"/>
    </xf>
    <xf numFmtId="0" fontId="0" fillId="0" borderId="66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FFF8"/>
      <color rgb="FFCCFF66"/>
      <color rgb="FF00FFFF"/>
      <color rgb="FF0000CC"/>
      <color rgb="FFFFFF99"/>
      <color rgb="FFFFEBD1"/>
      <color rgb="FFFFB3B3"/>
      <color rgb="FFB3FFDB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Agent Opportunities</a:t>
            </a:r>
            <a:r>
              <a:rPr lang="en-US" baseline="0"/>
              <a:t> -Pareto Analyisis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97464843921531E-2"/>
          <c:y val="0.16763841807909605"/>
          <c:w val="0.71452865689086165"/>
          <c:h val="0.45331589483517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Analysis'!$C$3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'Pareto Analysis'!$B$4:$B$19</c:f>
              <c:strCache>
                <c:ptCount val="16"/>
                <c:pt idx="0">
                  <c:v>Clear Explanations</c:v>
                </c:pt>
                <c:pt idx="1">
                  <c:v>Active Reading</c:v>
                </c:pt>
                <c:pt idx="2">
                  <c:v>Process Knowledge Gap</c:v>
                </c:pt>
                <c:pt idx="3">
                  <c:v>Incomplete/ Incorrect Resolution</c:v>
                </c:pt>
                <c:pt idx="4">
                  <c:v>Appropriate Responses</c:v>
                </c:pt>
                <c:pt idx="5">
                  <c:v>Delayed Responses</c:v>
                </c:pt>
                <c:pt idx="6">
                  <c:v>Comprehension</c:v>
                </c:pt>
                <c:pt idx="7">
                  <c:v>Ineffective Probing</c:v>
                </c:pt>
                <c:pt idx="8">
                  <c:v>Empathy</c:v>
                </c:pt>
                <c:pt idx="9">
                  <c:v>Incomplete/ Inappropriate Resolution</c:v>
                </c:pt>
                <c:pt idx="10">
                  <c:v>Sentence Construction</c:v>
                </c:pt>
                <c:pt idx="11">
                  <c:v>clear explanation </c:v>
                </c:pt>
                <c:pt idx="12">
                  <c:v>Ineffective Use Of Scripts</c:v>
                </c:pt>
                <c:pt idx="13">
                  <c:v>Agent Disconnected Chat</c:v>
                </c:pt>
                <c:pt idx="14">
                  <c:v>Others</c:v>
                </c:pt>
                <c:pt idx="15">
                  <c:v>Midway disconnect</c:v>
                </c:pt>
              </c:strCache>
            </c:strRef>
          </c:cat>
          <c:val>
            <c:numRef>
              <c:f>'Pareto Analysis'!$C$4:$C$19</c:f>
              <c:numCache>
                <c:formatCode>General</c:formatCode>
                <c:ptCount val="16"/>
                <c:pt idx="0">
                  <c:v>120</c:v>
                </c:pt>
                <c:pt idx="1">
                  <c:v>79</c:v>
                </c:pt>
                <c:pt idx="2">
                  <c:v>79</c:v>
                </c:pt>
                <c:pt idx="3">
                  <c:v>60</c:v>
                </c:pt>
                <c:pt idx="4">
                  <c:v>53</c:v>
                </c:pt>
                <c:pt idx="5">
                  <c:v>53</c:v>
                </c:pt>
                <c:pt idx="6">
                  <c:v>36</c:v>
                </c:pt>
                <c:pt idx="7">
                  <c:v>21</c:v>
                </c:pt>
                <c:pt idx="8">
                  <c:v>19</c:v>
                </c:pt>
                <c:pt idx="9">
                  <c:v>11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2-4744-A8E4-A92B75610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9157120"/>
        <c:axId val="1548473408"/>
      </c:barChart>
      <c:lineChart>
        <c:grouping val="standard"/>
        <c:varyColors val="0"/>
        <c:ser>
          <c:idx val="1"/>
          <c:order val="1"/>
          <c:tx>
            <c:strRef>
              <c:f>'Pareto Analysis'!$E$3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'Pareto Analysis'!$B$4:$B$19</c:f>
              <c:strCache>
                <c:ptCount val="16"/>
                <c:pt idx="0">
                  <c:v>Clear Explanations</c:v>
                </c:pt>
                <c:pt idx="1">
                  <c:v>Active Reading</c:v>
                </c:pt>
                <c:pt idx="2">
                  <c:v>Process Knowledge Gap</c:v>
                </c:pt>
                <c:pt idx="3">
                  <c:v>Incomplete/ Incorrect Resolution</c:v>
                </c:pt>
                <c:pt idx="4">
                  <c:v>Appropriate Responses</c:v>
                </c:pt>
                <c:pt idx="5">
                  <c:v>Delayed Responses</c:v>
                </c:pt>
                <c:pt idx="6">
                  <c:v>Comprehension</c:v>
                </c:pt>
                <c:pt idx="7">
                  <c:v>Ineffective Probing</c:v>
                </c:pt>
                <c:pt idx="8">
                  <c:v>Empathy</c:v>
                </c:pt>
                <c:pt idx="9">
                  <c:v>Incomplete/ Inappropriate Resolution</c:v>
                </c:pt>
                <c:pt idx="10">
                  <c:v>Sentence Construction</c:v>
                </c:pt>
                <c:pt idx="11">
                  <c:v>clear explanation </c:v>
                </c:pt>
                <c:pt idx="12">
                  <c:v>Ineffective Use Of Scripts</c:v>
                </c:pt>
                <c:pt idx="13">
                  <c:v>Agent Disconnected Chat</c:v>
                </c:pt>
                <c:pt idx="14">
                  <c:v>Others</c:v>
                </c:pt>
                <c:pt idx="15">
                  <c:v>Midway disconnect</c:v>
                </c:pt>
              </c:strCache>
            </c:strRef>
          </c:cat>
          <c:val>
            <c:numRef>
              <c:f>'Pareto Analysis'!$E$4:$E$19</c:f>
              <c:numCache>
                <c:formatCode>0.00%</c:formatCode>
                <c:ptCount val="16"/>
                <c:pt idx="0">
                  <c:v>0.21897810218978103</c:v>
                </c:pt>
                <c:pt idx="1">
                  <c:v>0.36313868613138683</c:v>
                </c:pt>
                <c:pt idx="2">
                  <c:v>0.50729927007299269</c:v>
                </c:pt>
                <c:pt idx="3">
                  <c:v>0.61678832116788318</c:v>
                </c:pt>
                <c:pt idx="4">
                  <c:v>0.71350364963503654</c:v>
                </c:pt>
                <c:pt idx="5">
                  <c:v>0.81021897810218979</c:v>
                </c:pt>
                <c:pt idx="6">
                  <c:v>0.87591240875912413</c:v>
                </c:pt>
                <c:pt idx="7">
                  <c:v>0.91423357664233573</c:v>
                </c:pt>
                <c:pt idx="8">
                  <c:v>0.94890510948905105</c:v>
                </c:pt>
                <c:pt idx="9">
                  <c:v>0.96897810218978098</c:v>
                </c:pt>
                <c:pt idx="10">
                  <c:v>0.97810218978102192</c:v>
                </c:pt>
                <c:pt idx="11">
                  <c:v>0.98540145985401462</c:v>
                </c:pt>
                <c:pt idx="12">
                  <c:v>0.99270072992700731</c:v>
                </c:pt>
                <c:pt idx="13">
                  <c:v>0.9963503649635036</c:v>
                </c:pt>
                <c:pt idx="14">
                  <c:v>0.99817518248175185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2-4744-A8E4-A92B75610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986720"/>
        <c:axId val="1482992128"/>
      </c:lineChart>
      <c:catAx>
        <c:axId val="15391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473408"/>
        <c:crosses val="autoZero"/>
        <c:auto val="1"/>
        <c:lblAlgn val="ctr"/>
        <c:lblOffset val="100"/>
        <c:noMultiLvlLbl val="0"/>
      </c:catAx>
      <c:valAx>
        <c:axId val="154847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157120"/>
        <c:crosses val="autoZero"/>
        <c:crossBetween val="between"/>
      </c:valAx>
      <c:valAx>
        <c:axId val="148299212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986720"/>
        <c:crosses val="max"/>
        <c:crossBetween val="between"/>
      </c:valAx>
      <c:catAx>
        <c:axId val="148298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829921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iagram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1B541FE-CD73-4902-9037-E0FEA7EEBC61}" type="doc">
      <dgm:prSet loTypeId="urn:microsoft.com/office/officeart/2005/8/layout/pList1" loCatId="list" qsTypeId="urn:microsoft.com/office/officeart/2005/8/quickstyle/simple5" qsCatId="simple" csTypeId="urn:microsoft.com/office/officeart/2005/8/colors/accent0_3" csCatId="mainScheme" phldr="1"/>
      <dgm:spPr/>
      <dgm:t>
        <a:bodyPr/>
        <a:lstStyle/>
        <a:p>
          <a:endParaRPr lang="en-US"/>
        </a:p>
      </dgm:t>
    </dgm:pt>
    <dgm:pt modelId="{391ADBC8-D4B4-4FBB-AA19-9D46FC3B2346}">
      <dgm:prSet phldrT="[Text]"/>
      <dgm:spPr/>
      <dgm:t>
        <a:bodyPr/>
        <a:lstStyle/>
        <a:p>
          <a:r>
            <a:rPr lang="en-US"/>
            <a:t>PLAN</a:t>
          </a:r>
        </a:p>
      </dgm:t>
    </dgm:pt>
    <dgm:pt modelId="{EB1B32C9-BC23-4A2F-9F1B-780BD30A0F7E}" type="parTrans" cxnId="{A18AB8C3-5ABB-440E-AE5B-367F539C9D35}">
      <dgm:prSet/>
      <dgm:spPr/>
      <dgm:t>
        <a:bodyPr/>
        <a:lstStyle/>
        <a:p>
          <a:endParaRPr lang="en-US"/>
        </a:p>
      </dgm:t>
    </dgm:pt>
    <dgm:pt modelId="{B874A5E7-0B18-42BE-86D7-A400B381A562}" type="sibTrans" cxnId="{A18AB8C3-5ABB-440E-AE5B-367F539C9D35}">
      <dgm:prSet/>
      <dgm:spPr/>
      <dgm:t>
        <a:bodyPr/>
        <a:lstStyle/>
        <a:p>
          <a:endParaRPr lang="en-US"/>
        </a:p>
      </dgm:t>
    </dgm:pt>
    <dgm:pt modelId="{B641B23A-E14A-4F18-801B-BEACD7B6C7C2}">
      <dgm:prSet phldrT="[Text]"/>
      <dgm:spPr/>
      <dgm:t>
        <a:bodyPr/>
        <a:lstStyle/>
        <a:p>
          <a:r>
            <a:rPr lang="en-US"/>
            <a:t>DO</a:t>
          </a:r>
        </a:p>
      </dgm:t>
    </dgm:pt>
    <dgm:pt modelId="{29F4F95B-4C5F-4156-A29D-875E8551E756}" type="parTrans" cxnId="{9B22CF8F-3B24-49B5-B458-56A82C43BBC6}">
      <dgm:prSet/>
      <dgm:spPr/>
      <dgm:t>
        <a:bodyPr/>
        <a:lstStyle/>
        <a:p>
          <a:endParaRPr lang="en-US"/>
        </a:p>
      </dgm:t>
    </dgm:pt>
    <dgm:pt modelId="{FB88D4B2-7488-44D3-8202-947723700BA9}" type="sibTrans" cxnId="{9B22CF8F-3B24-49B5-B458-56A82C43BBC6}">
      <dgm:prSet/>
      <dgm:spPr/>
      <dgm:t>
        <a:bodyPr/>
        <a:lstStyle/>
        <a:p>
          <a:endParaRPr lang="en-US"/>
        </a:p>
      </dgm:t>
    </dgm:pt>
    <dgm:pt modelId="{4C492A65-E12E-4BBE-8E98-BE1DF13E61A1}">
      <dgm:prSet phldrT="[Text]"/>
      <dgm:spPr/>
      <dgm:t>
        <a:bodyPr/>
        <a:lstStyle/>
        <a:p>
          <a:r>
            <a:rPr lang="en-US"/>
            <a:t>Check</a:t>
          </a:r>
        </a:p>
      </dgm:t>
    </dgm:pt>
    <dgm:pt modelId="{9E2D193C-DBCD-4F52-99F0-1A25AD4EC36C}" type="parTrans" cxnId="{D2EFB34E-4717-4396-8520-8EAD71A8105B}">
      <dgm:prSet/>
      <dgm:spPr/>
      <dgm:t>
        <a:bodyPr/>
        <a:lstStyle/>
        <a:p>
          <a:endParaRPr lang="en-US"/>
        </a:p>
      </dgm:t>
    </dgm:pt>
    <dgm:pt modelId="{E8A0589F-0321-4816-911C-EC5FE7B28933}" type="sibTrans" cxnId="{D2EFB34E-4717-4396-8520-8EAD71A8105B}">
      <dgm:prSet/>
      <dgm:spPr/>
      <dgm:t>
        <a:bodyPr/>
        <a:lstStyle/>
        <a:p>
          <a:endParaRPr lang="en-US"/>
        </a:p>
      </dgm:t>
    </dgm:pt>
    <dgm:pt modelId="{97E8E710-8754-46C3-8EA8-16A4B0DA53AE}">
      <dgm:prSet phldrT="[Text]"/>
      <dgm:spPr/>
      <dgm:t>
        <a:bodyPr/>
        <a:lstStyle/>
        <a:p>
          <a:r>
            <a:rPr lang="en-US"/>
            <a:t>ACT</a:t>
          </a:r>
        </a:p>
      </dgm:t>
    </dgm:pt>
    <dgm:pt modelId="{1DEC4DFB-CD44-413F-AB83-CAEF76C562A3}" type="parTrans" cxnId="{7C844217-8AB6-4815-A35B-9FC7DE753986}">
      <dgm:prSet/>
      <dgm:spPr/>
      <dgm:t>
        <a:bodyPr/>
        <a:lstStyle/>
        <a:p>
          <a:endParaRPr lang="en-US"/>
        </a:p>
      </dgm:t>
    </dgm:pt>
    <dgm:pt modelId="{F6DE67A4-0B15-450E-9B9D-4A856A690E03}" type="sibTrans" cxnId="{7C844217-8AB6-4815-A35B-9FC7DE753986}">
      <dgm:prSet/>
      <dgm:spPr/>
      <dgm:t>
        <a:bodyPr/>
        <a:lstStyle/>
        <a:p>
          <a:endParaRPr lang="en-US"/>
        </a:p>
      </dgm:t>
    </dgm:pt>
    <dgm:pt modelId="{044B7FAD-1093-4ED6-B175-8FEF095A7633}" type="pres">
      <dgm:prSet presAssocID="{31B541FE-CD73-4902-9037-E0FEA7EEBC61}" presName="Name0" presStyleCnt="0">
        <dgm:presLayoutVars>
          <dgm:dir/>
          <dgm:resizeHandles val="exact"/>
        </dgm:presLayoutVars>
      </dgm:prSet>
      <dgm:spPr/>
    </dgm:pt>
    <dgm:pt modelId="{CAA70E7D-E39A-4778-92FA-ABB010260AFA}" type="pres">
      <dgm:prSet presAssocID="{391ADBC8-D4B4-4FBB-AA19-9D46FC3B2346}" presName="compNode" presStyleCnt="0"/>
      <dgm:spPr/>
    </dgm:pt>
    <dgm:pt modelId="{83DA13D3-3576-4164-A184-CD5C0A50361A}" type="pres">
      <dgm:prSet presAssocID="{391ADBC8-D4B4-4FBB-AA19-9D46FC3B2346}" presName="pictRect" presStyleLbl="node1" presStyleIdx="0" presStyleCnt="4"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28000" b="-28000"/>
          </a:stretch>
        </a:blipFill>
      </dgm:spPr>
    </dgm:pt>
    <dgm:pt modelId="{3DFE5202-CE6C-4380-9F67-17F936274DAD}" type="pres">
      <dgm:prSet presAssocID="{391ADBC8-D4B4-4FBB-AA19-9D46FC3B2346}" presName="textRect" presStyleLbl="revTx" presStyleIdx="0" presStyleCnt="4">
        <dgm:presLayoutVars>
          <dgm:bulletEnabled val="1"/>
        </dgm:presLayoutVars>
      </dgm:prSet>
      <dgm:spPr/>
    </dgm:pt>
    <dgm:pt modelId="{C285ED75-C99B-4FC3-B8ED-7E335CA4A691}" type="pres">
      <dgm:prSet presAssocID="{B874A5E7-0B18-42BE-86D7-A400B381A562}" presName="sibTrans" presStyleLbl="sibTrans2D1" presStyleIdx="0" presStyleCnt="0"/>
      <dgm:spPr/>
    </dgm:pt>
    <dgm:pt modelId="{D3DE6B23-A5DD-4D53-A888-A2CB6AB34CB4}" type="pres">
      <dgm:prSet presAssocID="{B641B23A-E14A-4F18-801B-BEACD7B6C7C2}" presName="compNode" presStyleCnt="0"/>
      <dgm:spPr/>
    </dgm:pt>
    <dgm:pt modelId="{A1C71383-62E1-47EB-964B-652F14871926}" type="pres">
      <dgm:prSet presAssocID="{B641B23A-E14A-4F18-801B-BEACD7B6C7C2}" presName="pictRect" presStyleLbl="node1" presStyleIdx="1" presStyleCnt="4"/>
      <dgm:spPr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26000" b="-26000"/>
          </a:stretch>
        </a:blipFill>
      </dgm:spPr>
    </dgm:pt>
    <dgm:pt modelId="{6FC7D5BC-125D-451F-B103-6666C6846201}" type="pres">
      <dgm:prSet presAssocID="{B641B23A-E14A-4F18-801B-BEACD7B6C7C2}" presName="textRect" presStyleLbl="revTx" presStyleIdx="1" presStyleCnt="4">
        <dgm:presLayoutVars>
          <dgm:bulletEnabled val="1"/>
        </dgm:presLayoutVars>
      </dgm:prSet>
      <dgm:spPr/>
    </dgm:pt>
    <dgm:pt modelId="{C5B03AB0-C3E8-4114-A23B-DC0A03817F89}" type="pres">
      <dgm:prSet presAssocID="{FB88D4B2-7488-44D3-8202-947723700BA9}" presName="sibTrans" presStyleLbl="sibTrans2D1" presStyleIdx="0" presStyleCnt="0"/>
      <dgm:spPr/>
    </dgm:pt>
    <dgm:pt modelId="{5A34D909-C175-454A-9204-5AAFD37A8A8E}" type="pres">
      <dgm:prSet presAssocID="{4C492A65-E12E-4BBE-8E98-BE1DF13E61A1}" presName="compNode" presStyleCnt="0"/>
      <dgm:spPr/>
    </dgm:pt>
    <dgm:pt modelId="{43BEC416-7EE0-4B09-A770-FDEE5910A0F5}" type="pres">
      <dgm:prSet presAssocID="{4C492A65-E12E-4BBE-8E98-BE1DF13E61A1}" presName="pictRect" presStyleLbl="node1" presStyleIdx="2" presStyleCnt="4"/>
      <dgm:spPr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4000" b="-14000"/>
          </a:stretch>
        </a:blipFill>
      </dgm:spPr>
    </dgm:pt>
    <dgm:pt modelId="{8925715F-4AE5-4F21-B411-C457EA11D5B2}" type="pres">
      <dgm:prSet presAssocID="{4C492A65-E12E-4BBE-8E98-BE1DF13E61A1}" presName="textRect" presStyleLbl="revTx" presStyleIdx="2" presStyleCnt="4">
        <dgm:presLayoutVars>
          <dgm:bulletEnabled val="1"/>
        </dgm:presLayoutVars>
      </dgm:prSet>
      <dgm:spPr/>
    </dgm:pt>
    <dgm:pt modelId="{E16EF02F-803F-438B-AB48-1CA14089339B}" type="pres">
      <dgm:prSet presAssocID="{E8A0589F-0321-4816-911C-EC5FE7B28933}" presName="sibTrans" presStyleLbl="sibTrans2D1" presStyleIdx="0" presStyleCnt="0"/>
      <dgm:spPr/>
    </dgm:pt>
    <dgm:pt modelId="{A0A4FAC6-9058-4AFA-BD9F-DDC157FE01A0}" type="pres">
      <dgm:prSet presAssocID="{97E8E710-8754-46C3-8EA8-16A4B0DA53AE}" presName="compNode" presStyleCnt="0"/>
      <dgm:spPr/>
    </dgm:pt>
    <dgm:pt modelId="{36B59808-A8C6-4691-8EC0-645DD1FCCBF4}" type="pres">
      <dgm:prSet presAssocID="{97E8E710-8754-46C3-8EA8-16A4B0DA53AE}" presName="pictRect" presStyleLbl="node1" presStyleIdx="3" presStyleCnt="4"/>
      <dgm:spPr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25000" b="-25000"/>
          </a:stretch>
        </a:blipFill>
      </dgm:spPr>
    </dgm:pt>
    <dgm:pt modelId="{B1FED302-8214-46C3-BE05-9427870111B0}" type="pres">
      <dgm:prSet presAssocID="{97E8E710-8754-46C3-8EA8-16A4B0DA53AE}" presName="textRect" presStyleLbl="revTx" presStyleIdx="3" presStyleCnt="4">
        <dgm:presLayoutVars>
          <dgm:bulletEnabled val="1"/>
        </dgm:presLayoutVars>
      </dgm:prSet>
      <dgm:spPr/>
    </dgm:pt>
  </dgm:ptLst>
  <dgm:cxnLst>
    <dgm:cxn modelId="{9B22CF8F-3B24-49B5-B458-56A82C43BBC6}" srcId="{31B541FE-CD73-4902-9037-E0FEA7EEBC61}" destId="{B641B23A-E14A-4F18-801B-BEACD7B6C7C2}" srcOrd="1" destOrd="0" parTransId="{29F4F95B-4C5F-4156-A29D-875E8551E756}" sibTransId="{FB88D4B2-7488-44D3-8202-947723700BA9}"/>
    <dgm:cxn modelId="{CDE4B363-ADB1-4CA7-B11C-FDBCA7911B7B}" type="presOf" srcId="{391ADBC8-D4B4-4FBB-AA19-9D46FC3B2346}" destId="{3DFE5202-CE6C-4380-9F67-17F936274DAD}" srcOrd="0" destOrd="0" presId="urn:microsoft.com/office/officeart/2005/8/layout/pList1"/>
    <dgm:cxn modelId="{AA33A042-0C14-4F0C-B587-927BE7C8315E}" type="presOf" srcId="{B641B23A-E14A-4F18-801B-BEACD7B6C7C2}" destId="{6FC7D5BC-125D-451F-B103-6666C6846201}" srcOrd="0" destOrd="0" presId="urn:microsoft.com/office/officeart/2005/8/layout/pList1"/>
    <dgm:cxn modelId="{B16E9BE0-ACAF-4AC5-B7CC-3D967D05B1AD}" type="presOf" srcId="{B874A5E7-0B18-42BE-86D7-A400B381A562}" destId="{C285ED75-C99B-4FC3-B8ED-7E335CA4A691}" srcOrd="0" destOrd="0" presId="urn:microsoft.com/office/officeart/2005/8/layout/pList1"/>
    <dgm:cxn modelId="{F1832321-CA4B-4861-9640-D18900E4AB00}" type="presOf" srcId="{4C492A65-E12E-4BBE-8E98-BE1DF13E61A1}" destId="{8925715F-4AE5-4F21-B411-C457EA11D5B2}" srcOrd="0" destOrd="0" presId="urn:microsoft.com/office/officeart/2005/8/layout/pList1"/>
    <dgm:cxn modelId="{CF18E3BA-39B8-4435-A09F-E32AFF1A318E}" type="presOf" srcId="{97E8E710-8754-46C3-8EA8-16A4B0DA53AE}" destId="{B1FED302-8214-46C3-BE05-9427870111B0}" srcOrd="0" destOrd="0" presId="urn:microsoft.com/office/officeart/2005/8/layout/pList1"/>
    <dgm:cxn modelId="{01F9D2E5-FEED-43CC-9161-C5EAB6C13922}" type="presOf" srcId="{E8A0589F-0321-4816-911C-EC5FE7B28933}" destId="{E16EF02F-803F-438B-AB48-1CA14089339B}" srcOrd="0" destOrd="0" presId="urn:microsoft.com/office/officeart/2005/8/layout/pList1"/>
    <dgm:cxn modelId="{D2EFB34E-4717-4396-8520-8EAD71A8105B}" srcId="{31B541FE-CD73-4902-9037-E0FEA7EEBC61}" destId="{4C492A65-E12E-4BBE-8E98-BE1DF13E61A1}" srcOrd="2" destOrd="0" parTransId="{9E2D193C-DBCD-4F52-99F0-1A25AD4EC36C}" sibTransId="{E8A0589F-0321-4816-911C-EC5FE7B28933}"/>
    <dgm:cxn modelId="{7C844217-8AB6-4815-A35B-9FC7DE753986}" srcId="{31B541FE-CD73-4902-9037-E0FEA7EEBC61}" destId="{97E8E710-8754-46C3-8EA8-16A4B0DA53AE}" srcOrd="3" destOrd="0" parTransId="{1DEC4DFB-CD44-413F-AB83-CAEF76C562A3}" sibTransId="{F6DE67A4-0B15-450E-9B9D-4A856A690E03}"/>
    <dgm:cxn modelId="{32AB0B19-566F-4D0E-927F-45D7A7068926}" type="presOf" srcId="{31B541FE-CD73-4902-9037-E0FEA7EEBC61}" destId="{044B7FAD-1093-4ED6-B175-8FEF095A7633}" srcOrd="0" destOrd="0" presId="urn:microsoft.com/office/officeart/2005/8/layout/pList1"/>
    <dgm:cxn modelId="{B31B571B-7705-46A8-AC0C-4B860DB7FE41}" type="presOf" srcId="{FB88D4B2-7488-44D3-8202-947723700BA9}" destId="{C5B03AB0-C3E8-4114-A23B-DC0A03817F89}" srcOrd="0" destOrd="0" presId="urn:microsoft.com/office/officeart/2005/8/layout/pList1"/>
    <dgm:cxn modelId="{A18AB8C3-5ABB-440E-AE5B-367F539C9D35}" srcId="{31B541FE-CD73-4902-9037-E0FEA7EEBC61}" destId="{391ADBC8-D4B4-4FBB-AA19-9D46FC3B2346}" srcOrd="0" destOrd="0" parTransId="{EB1B32C9-BC23-4A2F-9F1B-780BD30A0F7E}" sibTransId="{B874A5E7-0B18-42BE-86D7-A400B381A562}"/>
    <dgm:cxn modelId="{98D84E01-8154-4672-87AA-05EBEC8819C3}" type="presParOf" srcId="{044B7FAD-1093-4ED6-B175-8FEF095A7633}" destId="{CAA70E7D-E39A-4778-92FA-ABB010260AFA}" srcOrd="0" destOrd="0" presId="urn:microsoft.com/office/officeart/2005/8/layout/pList1"/>
    <dgm:cxn modelId="{DDABE1E3-3B8B-49EF-BCD9-886E4A4BD1FA}" type="presParOf" srcId="{CAA70E7D-E39A-4778-92FA-ABB010260AFA}" destId="{83DA13D3-3576-4164-A184-CD5C0A50361A}" srcOrd="0" destOrd="0" presId="urn:microsoft.com/office/officeart/2005/8/layout/pList1"/>
    <dgm:cxn modelId="{936FDF56-BDDA-4F03-BA97-D7B8FD30FD4B}" type="presParOf" srcId="{CAA70E7D-E39A-4778-92FA-ABB010260AFA}" destId="{3DFE5202-CE6C-4380-9F67-17F936274DAD}" srcOrd="1" destOrd="0" presId="urn:microsoft.com/office/officeart/2005/8/layout/pList1"/>
    <dgm:cxn modelId="{2907DE95-2291-44D5-9863-3917225212F3}" type="presParOf" srcId="{044B7FAD-1093-4ED6-B175-8FEF095A7633}" destId="{C285ED75-C99B-4FC3-B8ED-7E335CA4A691}" srcOrd="1" destOrd="0" presId="urn:microsoft.com/office/officeart/2005/8/layout/pList1"/>
    <dgm:cxn modelId="{129C017D-B9DC-4347-9BA8-3A68F2CE5991}" type="presParOf" srcId="{044B7FAD-1093-4ED6-B175-8FEF095A7633}" destId="{D3DE6B23-A5DD-4D53-A888-A2CB6AB34CB4}" srcOrd="2" destOrd="0" presId="urn:microsoft.com/office/officeart/2005/8/layout/pList1"/>
    <dgm:cxn modelId="{7FE027D9-474B-453A-B140-B6E4FE8E1565}" type="presParOf" srcId="{D3DE6B23-A5DD-4D53-A888-A2CB6AB34CB4}" destId="{A1C71383-62E1-47EB-964B-652F14871926}" srcOrd="0" destOrd="0" presId="urn:microsoft.com/office/officeart/2005/8/layout/pList1"/>
    <dgm:cxn modelId="{03F9DC85-7E20-416B-8BDF-ABE53D81A1BB}" type="presParOf" srcId="{D3DE6B23-A5DD-4D53-A888-A2CB6AB34CB4}" destId="{6FC7D5BC-125D-451F-B103-6666C6846201}" srcOrd="1" destOrd="0" presId="urn:microsoft.com/office/officeart/2005/8/layout/pList1"/>
    <dgm:cxn modelId="{43BDEC60-1FD1-4515-BC07-E5665B5DBC85}" type="presParOf" srcId="{044B7FAD-1093-4ED6-B175-8FEF095A7633}" destId="{C5B03AB0-C3E8-4114-A23B-DC0A03817F89}" srcOrd="3" destOrd="0" presId="urn:microsoft.com/office/officeart/2005/8/layout/pList1"/>
    <dgm:cxn modelId="{24BE1F14-D3B4-4B9F-AA11-43B147BA6BE9}" type="presParOf" srcId="{044B7FAD-1093-4ED6-B175-8FEF095A7633}" destId="{5A34D909-C175-454A-9204-5AAFD37A8A8E}" srcOrd="4" destOrd="0" presId="urn:microsoft.com/office/officeart/2005/8/layout/pList1"/>
    <dgm:cxn modelId="{E7CABDD0-D1CD-449A-8B33-8B45D4274902}" type="presParOf" srcId="{5A34D909-C175-454A-9204-5AAFD37A8A8E}" destId="{43BEC416-7EE0-4B09-A770-FDEE5910A0F5}" srcOrd="0" destOrd="0" presId="urn:microsoft.com/office/officeart/2005/8/layout/pList1"/>
    <dgm:cxn modelId="{02F9C888-82B2-4564-AEEA-8E77619AC72C}" type="presParOf" srcId="{5A34D909-C175-454A-9204-5AAFD37A8A8E}" destId="{8925715F-4AE5-4F21-B411-C457EA11D5B2}" srcOrd="1" destOrd="0" presId="urn:microsoft.com/office/officeart/2005/8/layout/pList1"/>
    <dgm:cxn modelId="{11AFE152-328E-408C-B90B-28B86A1F6F27}" type="presParOf" srcId="{044B7FAD-1093-4ED6-B175-8FEF095A7633}" destId="{E16EF02F-803F-438B-AB48-1CA14089339B}" srcOrd="5" destOrd="0" presId="urn:microsoft.com/office/officeart/2005/8/layout/pList1"/>
    <dgm:cxn modelId="{6C1B6912-4B6C-48F1-9721-EBFDA02F2F46}" type="presParOf" srcId="{044B7FAD-1093-4ED6-B175-8FEF095A7633}" destId="{A0A4FAC6-9058-4AFA-BD9F-DDC157FE01A0}" srcOrd="6" destOrd="0" presId="urn:microsoft.com/office/officeart/2005/8/layout/pList1"/>
    <dgm:cxn modelId="{55373C77-50B0-442D-A3B5-A47E292EE507}" type="presParOf" srcId="{A0A4FAC6-9058-4AFA-BD9F-DDC157FE01A0}" destId="{36B59808-A8C6-4691-8EC0-645DD1FCCBF4}" srcOrd="0" destOrd="0" presId="urn:microsoft.com/office/officeart/2005/8/layout/pList1"/>
    <dgm:cxn modelId="{23A0A328-D584-43B5-8C5A-0FAAFC652DBE}" type="presParOf" srcId="{A0A4FAC6-9058-4AFA-BD9F-DDC157FE01A0}" destId="{B1FED302-8214-46C3-BE05-9427870111B0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3DA13D3-3576-4164-A184-CD5C0A50361A}">
      <dsp:nvSpPr>
        <dsp:cNvPr id="0" name=""/>
        <dsp:cNvSpPr/>
      </dsp:nvSpPr>
      <dsp:spPr>
        <a:xfrm>
          <a:off x="3034" y="29869"/>
          <a:ext cx="1444278" cy="995107"/>
        </a:xfrm>
        <a:prstGeom prst="round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28000" b="-28000"/>
          </a:stretch>
        </a:blip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3DFE5202-CE6C-4380-9F67-17F936274DAD}">
      <dsp:nvSpPr>
        <dsp:cNvPr id="0" name=""/>
        <dsp:cNvSpPr/>
      </dsp:nvSpPr>
      <dsp:spPr>
        <a:xfrm>
          <a:off x="3034" y="1024977"/>
          <a:ext cx="1444278" cy="53582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77800" tIns="177800" rIns="177800" bIns="0" numCol="1" spcCol="1270" anchor="t" anchorCtr="0">
          <a:noAutofit/>
        </a:bodyPr>
        <a:lstStyle/>
        <a:p>
          <a:pPr lvl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500" kern="1200"/>
            <a:t>PLAN</a:t>
          </a:r>
        </a:p>
      </dsp:txBody>
      <dsp:txXfrm>
        <a:off x="3034" y="1024977"/>
        <a:ext cx="1444278" cy="535827"/>
      </dsp:txXfrm>
    </dsp:sp>
    <dsp:sp modelId="{A1C71383-62E1-47EB-964B-652F14871926}">
      <dsp:nvSpPr>
        <dsp:cNvPr id="0" name=""/>
        <dsp:cNvSpPr/>
      </dsp:nvSpPr>
      <dsp:spPr>
        <a:xfrm>
          <a:off x="1591802" y="29869"/>
          <a:ext cx="1444278" cy="995107"/>
        </a:xfrm>
        <a:prstGeom prst="roundRect">
          <a:avLst/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26000" b="-26000"/>
          </a:stretch>
        </a:blip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6FC7D5BC-125D-451F-B103-6666C6846201}">
      <dsp:nvSpPr>
        <dsp:cNvPr id="0" name=""/>
        <dsp:cNvSpPr/>
      </dsp:nvSpPr>
      <dsp:spPr>
        <a:xfrm>
          <a:off x="1591802" y="1024977"/>
          <a:ext cx="1444278" cy="53582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77800" tIns="177800" rIns="177800" bIns="0" numCol="1" spcCol="1270" anchor="t" anchorCtr="0">
          <a:noAutofit/>
        </a:bodyPr>
        <a:lstStyle/>
        <a:p>
          <a:pPr lvl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500" kern="1200"/>
            <a:t>DO</a:t>
          </a:r>
        </a:p>
      </dsp:txBody>
      <dsp:txXfrm>
        <a:off x="1591802" y="1024977"/>
        <a:ext cx="1444278" cy="535827"/>
      </dsp:txXfrm>
    </dsp:sp>
    <dsp:sp modelId="{43BEC416-7EE0-4B09-A770-FDEE5910A0F5}">
      <dsp:nvSpPr>
        <dsp:cNvPr id="0" name=""/>
        <dsp:cNvSpPr/>
      </dsp:nvSpPr>
      <dsp:spPr>
        <a:xfrm>
          <a:off x="3180569" y="29869"/>
          <a:ext cx="1444278" cy="995107"/>
        </a:xfrm>
        <a:prstGeom prst="roundRect">
          <a:avLst/>
        </a:prstGeom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4000" b="-14000"/>
          </a:stretch>
        </a:blip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8925715F-4AE5-4F21-B411-C457EA11D5B2}">
      <dsp:nvSpPr>
        <dsp:cNvPr id="0" name=""/>
        <dsp:cNvSpPr/>
      </dsp:nvSpPr>
      <dsp:spPr>
        <a:xfrm>
          <a:off x="3180569" y="1024977"/>
          <a:ext cx="1444278" cy="53582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77800" tIns="177800" rIns="177800" bIns="0" numCol="1" spcCol="1270" anchor="t" anchorCtr="0">
          <a:noAutofit/>
        </a:bodyPr>
        <a:lstStyle/>
        <a:p>
          <a:pPr lvl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500" kern="1200"/>
            <a:t>Check</a:t>
          </a:r>
        </a:p>
      </dsp:txBody>
      <dsp:txXfrm>
        <a:off x="3180569" y="1024977"/>
        <a:ext cx="1444278" cy="535827"/>
      </dsp:txXfrm>
    </dsp:sp>
    <dsp:sp modelId="{36B59808-A8C6-4691-8EC0-645DD1FCCBF4}">
      <dsp:nvSpPr>
        <dsp:cNvPr id="0" name=""/>
        <dsp:cNvSpPr/>
      </dsp:nvSpPr>
      <dsp:spPr>
        <a:xfrm>
          <a:off x="4769336" y="29869"/>
          <a:ext cx="1444278" cy="995107"/>
        </a:xfrm>
        <a:prstGeom prst="roundRect">
          <a:avLst/>
        </a:prstGeom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25000" b="-25000"/>
          </a:stretch>
        </a:blip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B1FED302-8214-46C3-BE05-9427870111B0}">
      <dsp:nvSpPr>
        <dsp:cNvPr id="0" name=""/>
        <dsp:cNvSpPr/>
      </dsp:nvSpPr>
      <dsp:spPr>
        <a:xfrm>
          <a:off x="4769336" y="1024977"/>
          <a:ext cx="1444278" cy="53582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77800" tIns="177800" rIns="177800" bIns="0" numCol="1" spcCol="1270" anchor="t" anchorCtr="0">
          <a:noAutofit/>
        </a:bodyPr>
        <a:lstStyle/>
        <a:p>
          <a:pPr lvl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500" kern="1200"/>
            <a:t>ACT</a:t>
          </a:r>
        </a:p>
      </dsp:txBody>
      <dsp:txXfrm>
        <a:off x="4769336" y="1024977"/>
        <a:ext cx="1444278" cy="53582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15874</xdr:colOff>
      <xdr:row>1</xdr:row>
      <xdr:rowOff>136524</xdr:rowOff>
    </xdr:from>
    <xdr:to>
      <xdr:col>19</xdr:col>
      <xdr:colOff>311150</xdr:colOff>
      <xdr:row>22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0.08108</cdr:x>
      <cdr:y>0.1774</cdr:y>
    </cdr:from>
    <cdr:to>
      <cdr:x>0.2445</cdr:x>
      <cdr:y>0.63463</cdr:y>
    </cdr:to>
    <cdr:sp macro="" textlink="">
      <cdr:nvSpPr>
        <cdr:cNvPr id="2" name="Rectangle 1"/>
        <cdr:cNvSpPr/>
      </cdr:nvSpPr>
      <cdr:spPr bwMode="auto">
        <a:xfrm xmlns:a="http://schemas.openxmlformats.org/drawingml/2006/main">
          <a:off x="666494" y="591976"/>
          <a:ext cx="1343282" cy="152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277090</xdr:colOff>
      <xdr:row>12</xdr:row>
      <xdr:rowOff>103910</xdr:rowOff>
    </xdr:from>
    <xdr:to>
      <xdr:col>14</xdr:col>
      <xdr:colOff>291029</xdr:colOff>
      <xdr:row>16</xdr:row>
      <xdr:rowOff>115240</xdr:rowOff>
    </xdr:to>
    <xdr:sp macro="" textlink="">
      <xdr:nvSpPr>
        <xdr:cNvPr id="2" name="TextBox 15"/>
        <xdr:cNvSpPr txBox="1"/>
      </xdr:nvSpPr>
      <xdr:spPr>
        <a:xfrm>
          <a:off x="3948545" y="2043546"/>
          <a:ext cx="4909211" cy="657876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>
              <a:solidFill>
                <a:srgbClr val="FF0000"/>
              </a:solidFill>
            </a:rPr>
            <a:t>Q: Why is the waiting time long?</a:t>
          </a:r>
        </a:p>
        <a:p>
          <a:r>
            <a:rPr lang="en-IN">
              <a:solidFill>
                <a:srgbClr val="0070C0"/>
              </a:solidFill>
            </a:rPr>
            <a:t>A: Agents are taking long time to answer.</a:t>
          </a:r>
          <a:endParaRPr lang="en-US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586354</xdr:colOff>
      <xdr:row>17</xdr:row>
      <xdr:rowOff>98199</xdr:rowOff>
    </xdr:from>
    <xdr:to>
      <xdr:col>18</xdr:col>
      <xdr:colOff>525899</xdr:colOff>
      <xdr:row>21</xdr:row>
      <xdr:rowOff>112416</xdr:rowOff>
    </xdr:to>
    <xdr:sp macro="" textlink="">
      <xdr:nvSpPr>
        <xdr:cNvPr id="3" name="TextBox 24"/>
        <xdr:cNvSpPr txBox="1"/>
      </xdr:nvSpPr>
      <xdr:spPr>
        <a:xfrm>
          <a:off x="5481627" y="2846017"/>
          <a:ext cx="6058636" cy="660763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>
              <a:solidFill>
                <a:srgbClr val="FF0000"/>
              </a:solidFill>
            </a:rPr>
            <a:t>Q: Why are the agents taking long time to Answer?</a:t>
          </a:r>
        </a:p>
        <a:p>
          <a:r>
            <a:rPr lang="en-IN">
              <a:solidFill>
                <a:srgbClr val="0070C0"/>
              </a:solidFill>
            </a:rPr>
            <a:t>A: They are unable to navigate through tools</a:t>
          </a:r>
          <a:endParaRPr lang="en-US">
            <a:solidFill>
              <a:srgbClr val="0070C0"/>
            </a:solidFill>
          </a:endParaRPr>
        </a:p>
      </xdr:txBody>
    </xdr:sp>
    <xdr:clientData/>
  </xdr:twoCellAnchor>
  <xdr:twoCellAnchor>
    <xdr:from>
      <xdr:col>11</xdr:col>
      <xdr:colOff>399390</xdr:colOff>
      <xdr:row>22</xdr:row>
      <xdr:rowOff>30847</xdr:rowOff>
    </xdr:from>
    <xdr:to>
      <xdr:col>21</xdr:col>
      <xdr:colOff>338935</xdr:colOff>
      <xdr:row>26</xdr:row>
      <xdr:rowOff>42178</xdr:rowOff>
    </xdr:to>
    <xdr:sp macro="" textlink="">
      <xdr:nvSpPr>
        <xdr:cNvPr id="4" name="TextBox 26"/>
        <xdr:cNvSpPr txBox="1"/>
      </xdr:nvSpPr>
      <xdr:spPr>
        <a:xfrm>
          <a:off x="7130390" y="3586847"/>
          <a:ext cx="6058636" cy="657876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>
              <a:solidFill>
                <a:srgbClr val="FF0000"/>
              </a:solidFill>
            </a:rPr>
            <a:t>Q: Why are the agents unable to navigate through tools?</a:t>
          </a:r>
        </a:p>
        <a:p>
          <a:r>
            <a:rPr lang="en-IN">
              <a:solidFill>
                <a:srgbClr val="0070C0"/>
              </a:solidFill>
            </a:rPr>
            <a:t>A: There are not proper hands on training</a:t>
          </a:r>
          <a:endParaRPr lang="en-US">
            <a:solidFill>
              <a:srgbClr val="0070C0"/>
            </a:solidFill>
          </a:endParaRPr>
        </a:p>
      </xdr:txBody>
    </xdr:sp>
    <xdr:clientData/>
  </xdr:twoCellAnchor>
  <xdr:twoCellAnchor>
    <xdr:from>
      <xdr:col>14</xdr:col>
      <xdr:colOff>31006</xdr:colOff>
      <xdr:row>26</xdr:row>
      <xdr:rowOff>153811</xdr:rowOff>
    </xdr:from>
    <xdr:to>
      <xdr:col>23</xdr:col>
      <xdr:colOff>582460</xdr:colOff>
      <xdr:row>31</xdr:row>
      <xdr:rowOff>3505</xdr:rowOff>
    </xdr:to>
    <xdr:sp macro="" textlink="">
      <xdr:nvSpPr>
        <xdr:cNvPr id="5" name="TextBox 29"/>
        <xdr:cNvSpPr txBox="1"/>
      </xdr:nvSpPr>
      <xdr:spPr>
        <a:xfrm>
          <a:off x="8597733" y="4356356"/>
          <a:ext cx="6058636" cy="657876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>
              <a:solidFill>
                <a:srgbClr val="FF0000"/>
              </a:solidFill>
            </a:rPr>
            <a:t>Q: Why are there no proper hands on training?</a:t>
          </a:r>
        </a:p>
        <a:p>
          <a:r>
            <a:rPr lang="en-IN">
              <a:solidFill>
                <a:srgbClr val="0070C0"/>
              </a:solidFill>
            </a:rPr>
            <a:t>A: Inadequate training duration and lack of tools access</a:t>
          </a:r>
          <a:endParaRPr lang="en-US">
            <a:solidFill>
              <a:srgbClr val="0070C0"/>
            </a:solidFill>
          </a:endParaRPr>
        </a:p>
      </xdr:txBody>
    </xdr:sp>
    <xdr:clientData/>
  </xdr:twoCellAnchor>
  <xdr:twoCellAnchor>
    <xdr:from>
      <xdr:col>16</xdr:col>
      <xdr:colOff>274532</xdr:colOff>
      <xdr:row>32</xdr:row>
      <xdr:rowOff>42100</xdr:rowOff>
    </xdr:from>
    <xdr:to>
      <xdr:col>24</xdr:col>
      <xdr:colOff>207336</xdr:colOff>
      <xdr:row>36</xdr:row>
      <xdr:rowOff>53431</xdr:rowOff>
    </xdr:to>
    <xdr:sp macro="" textlink="">
      <xdr:nvSpPr>
        <xdr:cNvPr id="6" name="TextBox 31"/>
        <xdr:cNvSpPr txBox="1"/>
      </xdr:nvSpPr>
      <xdr:spPr>
        <a:xfrm>
          <a:off x="10065077" y="5214464"/>
          <a:ext cx="4828077" cy="657876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>
              <a:solidFill>
                <a:srgbClr val="FF0000"/>
              </a:solidFill>
            </a:rPr>
            <a:t>Q: Why is the training duration not enough?</a:t>
          </a:r>
        </a:p>
        <a:p>
          <a:r>
            <a:rPr lang="en-IN">
              <a:solidFill>
                <a:srgbClr val="0070C0"/>
              </a:solidFill>
            </a:rPr>
            <a:t>A: Duration is not optimized as per the agends</a:t>
          </a:r>
          <a:endParaRPr lang="en-US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7</xdr:col>
      <xdr:colOff>300182</xdr:colOff>
      <xdr:row>16</xdr:row>
      <xdr:rowOff>138546</xdr:rowOff>
    </xdr:from>
    <xdr:to>
      <xdr:col>8</xdr:col>
      <xdr:colOff>365766</xdr:colOff>
      <xdr:row>21</xdr:row>
      <xdr:rowOff>14746</xdr:rowOff>
    </xdr:to>
    <xdr:pic>
      <xdr:nvPicPr>
        <xdr:cNvPr id="7" name="Picture 6" descr="Arrow Blue Glossy · Free vector graphic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760355">
          <a:off x="4583546" y="2724728"/>
          <a:ext cx="677493" cy="684382"/>
        </a:xfrm>
        <a:prstGeom prst="rect">
          <a:avLst/>
        </a:prstGeom>
      </xdr:spPr>
    </xdr:pic>
    <xdr:clientData/>
  </xdr:twoCellAnchor>
  <xdr:twoCellAnchor editAs="oneCell">
    <xdr:from>
      <xdr:col>5</xdr:col>
      <xdr:colOff>65489</xdr:colOff>
      <xdr:row>11</xdr:row>
      <xdr:rowOff>16038</xdr:rowOff>
    </xdr:from>
    <xdr:to>
      <xdr:col>6</xdr:col>
      <xdr:colOff>131072</xdr:colOff>
      <xdr:row>15</xdr:row>
      <xdr:rowOff>39336</xdr:rowOff>
    </xdr:to>
    <xdr:pic>
      <xdr:nvPicPr>
        <xdr:cNvPr id="8" name="Picture 7" descr="Arrow Blue Glossy · Free vector graphic on Pixabay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85745">
          <a:off x="3125034" y="1794038"/>
          <a:ext cx="677493" cy="669843"/>
        </a:xfrm>
        <a:prstGeom prst="rect">
          <a:avLst/>
        </a:prstGeom>
      </xdr:spPr>
    </xdr:pic>
    <xdr:clientData/>
  </xdr:twoCellAnchor>
  <xdr:twoCellAnchor editAs="oneCell">
    <xdr:from>
      <xdr:col>12</xdr:col>
      <xdr:colOff>346207</xdr:colOff>
      <xdr:row>26</xdr:row>
      <xdr:rowOff>120593</xdr:rowOff>
    </xdr:from>
    <xdr:to>
      <xdr:col>13</xdr:col>
      <xdr:colOff>411791</xdr:colOff>
      <xdr:row>30</xdr:row>
      <xdr:rowOff>143890</xdr:rowOff>
    </xdr:to>
    <xdr:pic>
      <xdr:nvPicPr>
        <xdr:cNvPr id="9" name="Picture 8" descr="Arrow Blue Glossy · Free vector graphic on Pixabay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85745">
          <a:off x="7689116" y="4323138"/>
          <a:ext cx="677493" cy="669843"/>
        </a:xfrm>
        <a:prstGeom prst="rect">
          <a:avLst/>
        </a:prstGeom>
      </xdr:spPr>
    </xdr:pic>
    <xdr:clientData/>
  </xdr:twoCellAnchor>
  <xdr:twoCellAnchor editAs="oneCell">
    <xdr:from>
      <xdr:col>15</xdr:col>
      <xdr:colOff>42293</xdr:colOff>
      <xdr:row>31</xdr:row>
      <xdr:rowOff>89813</xdr:rowOff>
    </xdr:from>
    <xdr:to>
      <xdr:col>16</xdr:col>
      <xdr:colOff>107877</xdr:colOff>
      <xdr:row>35</xdr:row>
      <xdr:rowOff>113110</xdr:rowOff>
    </xdr:to>
    <xdr:pic>
      <xdr:nvPicPr>
        <xdr:cNvPr id="10" name="Picture 9" descr="Arrow Blue Glossy · Free vector graphic on Pixabay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85745">
          <a:off x="9220929" y="5100540"/>
          <a:ext cx="677493" cy="669843"/>
        </a:xfrm>
        <a:prstGeom prst="rect">
          <a:avLst/>
        </a:prstGeom>
      </xdr:spPr>
    </xdr:pic>
    <xdr:clientData/>
  </xdr:twoCellAnchor>
  <xdr:twoCellAnchor editAs="oneCell">
    <xdr:from>
      <xdr:col>10</xdr:col>
      <xdr:colOff>162057</xdr:colOff>
      <xdr:row>21</xdr:row>
      <xdr:rowOff>134999</xdr:rowOff>
    </xdr:from>
    <xdr:to>
      <xdr:col>11</xdr:col>
      <xdr:colOff>227641</xdr:colOff>
      <xdr:row>25</xdr:row>
      <xdr:rowOff>158297</xdr:rowOff>
    </xdr:to>
    <xdr:pic>
      <xdr:nvPicPr>
        <xdr:cNvPr id="11" name="Picture 10" descr="Arrow Blue Glossy · Free vector graphic on Pixabay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85745">
          <a:off x="6281148" y="3529363"/>
          <a:ext cx="677493" cy="669843"/>
        </a:xfrm>
        <a:prstGeom prst="rect">
          <a:avLst/>
        </a:prstGeom>
      </xdr:spPr>
    </xdr:pic>
    <xdr:clientData/>
  </xdr:twoCellAnchor>
  <xdr:twoCellAnchor>
    <xdr:from>
      <xdr:col>2</xdr:col>
      <xdr:colOff>207818</xdr:colOff>
      <xdr:row>5</xdr:row>
      <xdr:rowOff>23092</xdr:rowOff>
    </xdr:from>
    <xdr:to>
      <xdr:col>8</xdr:col>
      <xdr:colOff>57727</xdr:colOff>
      <xdr:row>10</xdr:row>
      <xdr:rowOff>34637</xdr:rowOff>
    </xdr:to>
    <xdr:sp macro="" textlink="">
      <xdr:nvSpPr>
        <xdr:cNvPr id="12" name="Rounded Rectangle 11"/>
        <xdr:cNvSpPr/>
      </xdr:nvSpPr>
      <xdr:spPr bwMode="auto">
        <a:xfrm>
          <a:off x="1431636" y="831274"/>
          <a:ext cx="3521364" cy="819727"/>
        </a:xfrm>
        <a:prstGeom prst="round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3200">
              <a:solidFill>
                <a:schemeClr val="bg1"/>
              </a:solidFill>
            </a:rPr>
            <a:t>Problem Statement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2</xdr:row>
      <xdr:rowOff>47625</xdr:rowOff>
    </xdr:from>
    <xdr:to>
      <xdr:col>12</xdr:col>
      <xdr:colOff>69850</xdr:colOff>
      <xdr:row>12</xdr:row>
      <xdr:rowOff>50800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482600</xdr:colOff>
      <xdr:row>12</xdr:row>
      <xdr:rowOff>63500</xdr:rowOff>
    </xdr:from>
    <xdr:to>
      <xdr:col>4</xdr:col>
      <xdr:colOff>88900</xdr:colOff>
      <xdr:row>20</xdr:row>
      <xdr:rowOff>152400</xdr:rowOff>
    </xdr:to>
    <xdr:sp macro="" textlink="">
      <xdr:nvSpPr>
        <xdr:cNvPr id="3" name="TextBox 2"/>
        <xdr:cNvSpPr txBox="1"/>
      </xdr:nvSpPr>
      <xdr:spPr>
        <a:xfrm>
          <a:off x="1092200" y="1968500"/>
          <a:ext cx="1435100" cy="13589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Text</a:t>
          </a:r>
          <a:r>
            <a:rPr lang="en-US" sz="1100" baseline="0"/>
            <a:t> one</a:t>
          </a:r>
        </a:p>
        <a:p>
          <a:pPr algn="l"/>
          <a:r>
            <a:rPr lang="en-US" sz="1100" baseline="0"/>
            <a:t>Text two</a:t>
          </a:r>
        </a:p>
        <a:p>
          <a:pPr algn="l"/>
          <a:r>
            <a:rPr lang="en-US" sz="1100"/>
            <a:t>Text three</a:t>
          </a:r>
        </a:p>
        <a:p>
          <a:pPr algn="l"/>
          <a:r>
            <a:rPr lang="en-US" sz="1100"/>
            <a:t>Text</a:t>
          </a:r>
          <a:r>
            <a:rPr lang="en-US" sz="1100" baseline="0"/>
            <a:t> four</a:t>
          </a:r>
          <a:endParaRPr lang="en-US" sz="1100"/>
        </a:p>
      </xdr:txBody>
    </xdr:sp>
    <xdr:clientData/>
  </xdr:twoCellAnchor>
  <xdr:oneCellAnchor>
    <xdr:from>
      <xdr:col>4</xdr:col>
      <xdr:colOff>552450</xdr:colOff>
      <xdr:row>22</xdr:row>
      <xdr:rowOff>25400</xdr:rowOff>
    </xdr:from>
    <xdr:ext cx="184731" cy="264560"/>
    <xdr:sp macro="" textlink="">
      <xdr:nvSpPr>
        <xdr:cNvPr id="4" name="TextBox 3"/>
        <xdr:cNvSpPr txBox="1"/>
      </xdr:nvSpPr>
      <xdr:spPr>
        <a:xfrm>
          <a:off x="2990850" y="35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268817</xdr:colOff>
      <xdr:row>12</xdr:row>
      <xdr:rowOff>69850</xdr:rowOff>
    </xdr:from>
    <xdr:to>
      <xdr:col>6</xdr:col>
      <xdr:colOff>484717</xdr:colOff>
      <xdr:row>21</xdr:row>
      <xdr:rowOff>0</xdr:rowOff>
    </xdr:to>
    <xdr:sp macro="" textlink="">
      <xdr:nvSpPr>
        <xdr:cNvPr id="5" name="TextBox 4"/>
        <xdr:cNvSpPr txBox="1"/>
      </xdr:nvSpPr>
      <xdr:spPr>
        <a:xfrm>
          <a:off x="2707217" y="1974850"/>
          <a:ext cx="1435100" cy="13589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Text</a:t>
          </a:r>
          <a:r>
            <a:rPr lang="en-US" sz="1100" baseline="0"/>
            <a:t> one</a:t>
          </a:r>
        </a:p>
        <a:p>
          <a:pPr algn="l"/>
          <a:r>
            <a:rPr lang="en-US" sz="1100" baseline="0"/>
            <a:t>Text two</a:t>
          </a:r>
        </a:p>
        <a:p>
          <a:pPr algn="l"/>
          <a:r>
            <a:rPr lang="en-US" sz="1100"/>
            <a:t>Text three</a:t>
          </a:r>
        </a:p>
        <a:p>
          <a:pPr algn="l"/>
          <a:r>
            <a:rPr lang="en-US" sz="1100"/>
            <a:t>Text</a:t>
          </a:r>
          <a:r>
            <a:rPr lang="en-US" sz="1100" baseline="0"/>
            <a:t> four</a:t>
          </a:r>
          <a:endParaRPr lang="en-US" sz="1100"/>
        </a:p>
      </xdr:txBody>
    </xdr:sp>
    <xdr:clientData/>
  </xdr:twoCellAnchor>
  <xdr:twoCellAnchor>
    <xdr:from>
      <xdr:col>7</xdr:col>
      <xdr:colOff>55034</xdr:colOff>
      <xdr:row>12</xdr:row>
      <xdr:rowOff>57150</xdr:rowOff>
    </xdr:from>
    <xdr:to>
      <xdr:col>9</xdr:col>
      <xdr:colOff>270934</xdr:colOff>
      <xdr:row>20</xdr:row>
      <xdr:rowOff>146050</xdr:rowOff>
    </xdr:to>
    <xdr:sp macro="" textlink="">
      <xdr:nvSpPr>
        <xdr:cNvPr id="6" name="TextBox 5"/>
        <xdr:cNvSpPr txBox="1"/>
      </xdr:nvSpPr>
      <xdr:spPr>
        <a:xfrm>
          <a:off x="4322234" y="1962150"/>
          <a:ext cx="1435100" cy="13589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Text</a:t>
          </a:r>
          <a:r>
            <a:rPr lang="en-US" sz="1100" baseline="0"/>
            <a:t> one</a:t>
          </a:r>
        </a:p>
        <a:p>
          <a:pPr algn="l"/>
          <a:r>
            <a:rPr lang="en-US" sz="1100" baseline="0"/>
            <a:t>Text two</a:t>
          </a:r>
        </a:p>
        <a:p>
          <a:pPr algn="l"/>
          <a:r>
            <a:rPr lang="en-US" sz="1100"/>
            <a:t>Text three</a:t>
          </a:r>
        </a:p>
        <a:p>
          <a:pPr algn="l"/>
          <a:r>
            <a:rPr lang="en-US" sz="1100"/>
            <a:t>Text</a:t>
          </a:r>
          <a:r>
            <a:rPr lang="en-US" sz="1100" baseline="0"/>
            <a:t> four</a:t>
          </a:r>
          <a:endParaRPr lang="en-US" sz="1100"/>
        </a:p>
      </xdr:txBody>
    </xdr:sp>
    <xdr:clientData/>
  </xdr:twoCellAnchor>
  <xdr:twoCellAnchor>
    <xdr:from>
      <xdr:col>9</xdr:col>
      <xdr:colOff>450850</xdr:colOff>
      <xdr:row>12</xdr:row>
      <xdr:rowOff>44450</xdr:rowOff>
    </xdr:from>
    <xdr:to>
      <xdr:col>12</xdr:col>
      <xdr:colOff>57150</xdr:colOff>
      <xdr:row>20</xdr:row>
      <xdr:rowOff>133350</xdr:rowOff>
    </xdr:to>
    <xdr:sp macro="" textlink="">
      <xdr:nvSpPr>
        <xdr:cNvPr id="7" name="TextBox 6"/>
        <xdr:cNvSpPr txBox="1"/>
      </xdr:nvSpPr>
      <xdr:spPr>
        <a:xfrm>
          <a:off x="5937250" y="1949450"/>
          <a:ext cx="1435100" cy="13589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Text</a:t>
          </a:r>
          <a:r>
            <a:rPr lang="en-US" sz="1100" baseline="0"/>
            <a:t> one</a:t>
          </a:r>
        </a:p>
        <a:p>
          <a:pPr algn="l"/>
          <a:r>
            <a:rPr lang="en-US" sz="1100" baseline="0"/>
            <a:t>Text two</a:t>
          </a:r>
        </a:p>
        <a:p>
          <a:pPr algn="l"/>
          <a:r>
            <a:rPr lang="en-US" sz="1100"/>
            <a:t>Text three</a:t>
          </a:r>
        </a:p>
        <a:p>
          <a:pPr algn="l"/>
          <a:r>
            <a:rPr lang="en-US" sz="1100"/>
            <a:t>Text</a:t>
          </a:r>
          <a:r>
            <a:rPr lang="en-US" sz="1100" baseline="0"/>
            <a:t> four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ndammondal.a/Downloads/Project%20Tadasu%20(&#27491;&#12377;)%20-%20HTA%20Serv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DA Audits"/>
    </sheetNames>
    <sheetDataSet>
      <sheetData sheetId="0" refreshError="1"/>
      <sheetData sheetId="1">
        <row r="2">
          <cell r="C2" t="str">
            <v>Count</v>
          </cell>
          <cell r="D2" t="str">
            <v>Cumulative</v>
          </cell>
          <cell r="E2" t="str">
            <v>Cumulative %</v>
          </cell>
        </row>
        <row r="3">
          <cell r="B3" t="str">
            <v>Clear Explanations</v>
          </cell>
          <cell r="C3">
            <v>127</v>
          </cell>
          <cell r="D3">
            <v>127</v>
          </cell>
          <cell r="E3">
            <v>0.22882882882882882</v>
          </cell>
        </row>
        <row r="4">
          <cell r="B4" t="str">
            <v>Active Reading</v>
          </cell>
          <cell r="C4">
            <v>79</v>
          </cell>
          <cell r="D4">
            <v>206</v>
          </cell>
          <cell r="E4">
            <v>0.37117117117117115</v>
          </cell>
        </row>
        <row r="5">
          <cell r="B5" t="str">
            <v>Process Knowledge Gap</v>
          </cell>
          <cell r="C5">
            <v>79</v>
          </cell>
          <cell r="D5">
            <v>285</v>
          </cell>
          <cell r="E5">
            <v>0.51351351351351349</v>
          </cell>
        </row>
        <row r="6">
          <cell r="B6" t="str">
            <v>Incomplete/ Incorrect Resolution</v>
          </cell>
          <cell r="C6">
            <v>60</v>
          </cell>
          <cell r="D6">
            <v>345</v>
          </cell>
          <cell r="E6">
            <v>0.6216216216216216</v>
          </cell>
        </row>
        <row r="7">
          <cell r="B7" t="str">
            <v>Appropriate Responses</v>
          </cell>
          <cell r="C7">
            <v>53</v>
          </cell>
          <cell r="D7">
            <v>398</v>
          </cell>
          <cell r="E7">
            <v>0.71711711711711712</v>
          </cell>
        </row>
        <row r="8">
          <cell r="B8" t="str">
            <v>Delayed Responses</v>
          </cell>
          <cell r="C8">
            <v>53</v>
          </cell>
          <cell r="D8">
            <v>451</v>
          </cell>
          <cell r="E8">
            <v>0.81261261261261264</v>
          </cell>
        </row>
        <row r="9">
          <cell r="B9" t="str">
            <v>Comprehension</v>
          </cell>
          <cell r="C9">
            <v>36</v>
          </cell>
          <cell r="D9">
            <v>487</v>
          </cell>
          <cell r="E9">
            <v>0.87747747747747751</v>
          </cell>
        </row>
        <row r="10">
          <cell r="B10" t="str">
            <v>Ineffective Probing</v>
          </cell>
          <cell r="C10">
            <v>21</v>
          </cell>
          <cell r="D10">
            <v>508</v>
          </cell>
          <cell r="E10">
            <v>0.91531531531531529</v>
          </cell>
        </row>
        <row r="11">
          <cell r="B11" t="str">
            <v>Empathy</v>
          </cell>
          <cell r="C11">
            <v>19</v>
          </cell>
          <cell r="D11">
            <v>527</v>
          </cell>
          <cell r="E11">
            <v>0.94954954954954951</v>
          </cell>
        </row>
        <row r="12">
          <cell r="B12" t="str">
            <v>Incomplete/ Inappropriate Resolution</v>
          </cell>
          <cell r="C12">
            <v>11</v>
          </cell>
          <cell r="D12">
            <v>538</v>
          </cell>
          <cell r="E12">
            <v>0.96936936936936935</v>
          </cell>
        </row>
        <row r="13">
          <cell r="B13" t="str">
            <v>Sentence Construction</v>
          </cell>
          <cell r="C13">
            <v>5</v>
          </cell>
          <cell r="D13">
            <v>543</v>
          </cell>
          <cell r="E13">
            <v>0.97837837837837838</v>
          </cell>
        </row>
        <row r="14">
          <cell r="B14" t="str">
            <v xml:space="preserve">clear explanation </v>
          </cell>
          <cell r="C14">
            <v>4</v>
          </cell>
          <cell r="D14">
            <v>547</v>
          </cell>
          <cell r="E14">
            <v>0.98558558558558562</v>
          </cell>
        </row>
        <row r="15">
          <cell r="B15" t="str">
            <v>Ineffective Use Of Scripts</v>
          </cell>
          <cell r="C15">
            <v>4</v>
          </cell>
          <cell r="D15">
            <v>551</v>
          </cell>
          <cell r="E15">
            <v>0.99279279279279276</v>
          </cell>
        </row>
        <row r="16">
          <cell r="B16" t="str">
            <v>Agent Disconnected Chat</v>
          </cell>
          <cell r="C16">
            <v>2</v>
          </cell>
          <cell r="D16">
            <v>553</v>
          </cell>
          <cell r="E16">
            <v>0.99639639639639643</v>
          </cell>
        </row>
        <row r="17">
          <cell r="B17" t="str">
            <v>Others</v>
          </cell>
          <cell r="C17">
            <v>1</v>
          </cell>
          <cell r="D17">
            <v>554</v>
          </cell>
          <cell r="E17">
            <v>0.99819819819819822</v>
          </cell>
        </row>
        <row r="18">
          <cell r="B18" t="str">
            <v>Midway disconnect</v>
          </cell>
          <cell r="C18">
            <v>1</v>
          </cell>
          <cell r="D18">
            <v>555</v>
          </cell>
          <cell r="E18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62"/>
  <sheetViews>
    <sheetView showGridLines="0" topLeftCell="A56" zoomScaleNormal="100" workbookViewId="0">
      <selection activeCell="B3" sqref="B3:M3"/>
    </sheetView>
  </sheetViews>
  <sheetFormatPr defaultColWidth="8.81640625" defaultRowHeight="13" x14ac:dyDescent="0.25"/>
  <cols>
    <col min="1" max="1" width="2.7265625" style="2" customWidth="1"/>
    <col min="2" max="13" width="10.7265625" style="2" customWidth="1"/>
    <col min="14" max="14" width="2.7265625" style="2" customWidth="1"/>
    <col min="15" max="16384" width="8.81640625" style="2"/>
  </cols>
  <sheetData>
    <row r="1" spans="1:14" ht="1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" customHeight="1" thickBot="1" x14ac:dyDescent="0.3">
      <c r="A2" s="3"/>
      <c r="B2" s="1"/>
      <c r="C2" s="1" t="s">
        <v>15</v>
      </c>
      <c r="D2" s="12"/>
      <c r="E2" s="8"/>
      <c r="F2" s="8"/>
      <c r="G2" s="8"/>
      <c r="H2" s="8"/>
      <c r="I2" s="8"/>
      <c r="J2" s="8"/>
      <c r="K2" s="1" t="s">
        <v>2</v>
      </c>
      <c r="L2" s="12"/>
      <c r="M2" s="8"/>
      <c r="N2" s="3"/>
    </row>
    <row r="3" spans="1:14" ht="32" thickTop="1" thickBot="1" x14ac:dyDescent="0.3">
      <c r="A3" s="3"/>
      <c r="B3" s="196" t="s">
        <v>36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/>
      <c r="N3" s="3"/>
    </row>
    <row r="4" spans="1:14" ht="18.75" customHeight="1" thickTop="1" x14ac:dyDescent="0.25">
      <c r="B4" s="74" t="s">
        <v>16</v>
      </c>
      <c r="C4" s="75"/>
      <c r="D4" s="75"/>
      <c r="E4" s="75"/>
      <c r="F4" s="75"/>
      <c r="G4" s="76"/>
      <c r="H4" s="82" t="s">
        <v>18</v>
      </c>
      <c r="I4" s="75"/>
      <c r="J4" s="75"/>
      <c r="K4" s="75"/>
      <c r="L4" s="75"/>
      <c r="M4" s="83"/>
    </row>
    <row r="5" spans="1:14" ht="16.149999999999999" customHeight="1" x14ac:dyDescent="0.25">
      <c r="B5" s="68"/>
      <c r="C5" s="60"/>
      <c r="D5" s="60"/>
      <c r="E5" s="60"/>
      <c r="F5" s="60"/>
      <c r="G5" s="69"/>
      <c r="H5" s="59"/>
      <c r="I5" s="60"/>
      <c r="J5" s="60"/>
      <c r="K5" s="60"/>
      <c r="L5" s="60"/>
      <c r="M5" s="61"/>
    </row>
    <row r="6" spans="1:14" ht="16.149999999999999" customHeight="1" x14ac:dyDescent="0.25">
      <c r="B6" s="70"/>
      <c r="C6" s="63"/>
      <c r="D6" s="63"/>
      <c r="E6" s="63"/>
      <c r="F6" s="63"/>
      <c r="G6" s="71"/>
      <c r="H6" s="62"/>
      <c r="I6" s="63"/>
      <c r="J6" s="63"/>
      <c r="K6" s="63"/>
      <c r="L6" s="63"/>
      <c r="M6" s="64"/>
    </row>
    <row r="7" spans="1:14" ht="16.149999999999999" customHeight="1" x14ac:dyDescent="0.25">
      <c r="B7" s="72"/>
      <c r="C7" s="66"/>
      <c r="D7" s="66"/>
      <c r="E7" s="66"/>
      <c r="F7" s="66"/>
      <c r="G7" s="73"/>
      <c r="H7" s="65"/>
      <c r="I7" s="66"/>
      <c r="J7" s="66"/>
      <c r="K7" s="66"/>
      <c r="L7" s="66"/>
      <c r="M7" s="67"/>
    </row>
    <row r="8" spans="1:14" ht="18.5" x14ac:dyDescent="0.25">
      <c r="B8" s="80" t="s">
        <v>1</v>
      </c>
      <c r="C8" s="78"/>
      <c r="D8" s="78"/>
      <c r="E8" s="78"/>
      <c r="F8" s="78"/>
      <c r="G8" s="81"/>
      <c r="H8" s="77" t="s">
        <v>19</v>
      </c>
      <c r="I8" s="78"/>
      <c r="J8" s="78"/>
      <c r="K8" s="78"/>
      <c r="L8" s="78"/>
      <c r="M8" s="79"/>
    </row>
    <row r="9" spans="1:14" ht="16.149999999999999" customHeight="1" x14ac:dyDescent="0.25">
      <c r="B9" s="68"/>
      <c r="C9" s="60"/>
      <c r="D9" s="60"/>
      <c r="E9" s="60"/>
      <c r="F9" s="60"/>
      <c r="G9" s="69"/>
      <c r="H9" s="59"/>
      <c r="I9" s="60"/>
      <c r="J9" s="60"/>
      <c r="K9" s="60"/>
      <c r="L9" s="60"/>
      <c r="M9" s="61"/>
    </row>
    <row r="10" spans="1:14" ht="16.149999999999999" customHeight="1" x14ac:dyDescent="0.25">
      <c r="B10" s="70"/>
      <c r="C10" s="63"/>
      <c r="D10" s="63"/>
      <c r="E10" s="63"/>
      <c r="F10" s="63"/>
      <c r="G10" s="71"/>
      <c r="H10" s="62"/>
      <c r="I10" s="63"/>
      <c r="J10" s="63"/>
      <c r="K10" s="63"/>
      <c r="L10" s="63"/>
      <c r="M10" s="64"/>
    </row>
    <row r="11" spans="1:14" ht="16.149999999999999" customHeight="1" x14ac:dyDescent="0.25">
      <c r="B11" s="72"/>
      <c r="C11" s="66"/>
      <c r="D11" s="66"/>
      <c r="E11" s="66"/>
      <c r="F11" s="66"/>
      <c r="G11" s="73"/>
      <c r="H11" s="65"/>
      <c r="I11" s="66"/>
      <c r="J11" s="66"/>
      <c r="K11" s="66"/>
      <c r="L11" s="66"/>
      <c r="M11" s="67"/>
    </row>
    <row r="12" spans="1:14" ht="18.75" customHeight="1" x14ac:dyDescent="0.25">
      <c r="B12" s="53" t="s">
        <v>29</v>
      </c>
      <c r="C12" s="54"/>
      <c r="D12" s="54"/>
      <c r="E12" s="54"/>
      <c r="F12" s="54"/>
      <c r="G12" s="55"/>
      <c r="H12" s="56" t="s">
        <v>30</v>
      </c>
      <c r="I12" s="57"/>
      <c r="J12" s="57"/>
      <c r="K12" s="57"/>
      <c r="L12" s="57"/>
      <c r="M12" s="58"/>
      <c r="N12" s="3"/>
    </row>
    <row r="13" spans="1:14" ht="16.149999999999999" customHeight="1" x14ac:dyDescent="0.25">
      <c r="B13" s="84"/>
      <c r="C13" s="105"/>
      <c r="D13" s="105"/>
      <c r="E13" s="105"/>
      <c r="F13" s="105"/>
      <c r="G13" s="106"/>
      <c r="H13" s="122"/>
      <c r="I13" s="105"/>
      <c r="J13" s="105"/>
      <c r="K13" s="105"/>
      <c r="L13" s="105"/>
      <c r="M13" s="129"/>
      <c r="N13" s="3"/>
    </row>
    <row r="14" spans="1:14" ht="16.149999999999999" customHeight="1" x14ac:dyDescent="0.25">
      <c r="B14" s="84"/>
      <c r="C14" s="105"/>
      <c r="D14" s="105"/>
      <c r="E14" s="105"/>
      <c r="F14" s="105"/>
      <c r="G14" s="106"/>
      <c r="H14" s="122"/>
      <c r="I14" s="105"/>
      <c r="J14" s="105"/>
      <c r="K14" s="105"/>
      <c r="L14" s="105"/>
      <c r="M14" s="129"/>
      <c r="N14" s="3"/>
    </row>
    <row r="15" spans="1:14" ht="16.149999999999999" customHeight="1" x14ac:dyDescent="0.25">
      <c r="B15" s="84"/>
      <c r="C15" s="105"/>
      <c r="D15" s="105"/>
      <c r="E15" s="105"/>
      <c r="F15" s="105"/>
      <c r="G15" s="106"/>
      <c r="H15" s="122"/>
      <c r="I15" s="105"/>
      <c r="J15" s="105"/>
      <c r="K15" s="105"/>
      <c r="L15" s="105"/>
      <c r="M15" s="129"/>
      <c r="N15" s="3"/>
    </row>
    <row r="16" spans="1:14" ht="16.149999999999999" customHeight="1" x14ac:dyDescent="0.25">
      <c r="B16" s="84"/>
      <c r="C16" s="105"/>
      <c r="D16" s="105"/>
      <c r="E16" s="105"/>
      <c r="F16" s="105"/>
      <c r="G16" s="106"/>
      <c r="H16" s="122"/>
      <c r="I16" s="105"/>
      <c r="J16" s="105"/>
      <c r="K16" s="105"/>
      <c r="L16" s="105"/>
      <c r="M16" s="129"/>
      <c r="N16" s="3"/>
    </row>
    <row r="17" spans="2:14" ht="16.149999999999999" customHeight="1" x14ac:dyDescent="0.25">
      <c r="B17" s="84"/>
      <c r="C17" s="105"/>
      <c r="D17" s="105"/>
      <c r="E17" s="105"/>
      <c r="F17" s="105"/>
      <c r="G17" s="106"/>
      <c r="H17" s="122"/>
      <c r="I17" s="105"/>
      <c r="J17" s="105"/>
      <c r="K17" s="105"/>
      <c r="L17" s="105"/>
      <c r="M17" s="129"/>
      <c r="N17" s="3"/>
    </row>
    <row r="18" spans="2:14" ht="16.149999999999999" customHeight="1" x14ac:dyDescent="0.25">
      <c r="B18" s="84"/>
      <c r="C18" s="105"/>
      <c r="D18" s="105"/>
      <c r="E18" s="105"/>
      <c r="F18" s="105"/>
      <c r="G18" s="106"/>
      <c r="H18" s="122"/>
      <c r="I18" s="105"/>
      <c r="J18" s="105"/>
      <c r="K18" s="105"/>
      <c r="L18" s="105"/>
      <c r="M18" s="129"/>
      <c r="N18" s="3"/>
    </row>
    <row r="19" spans="2:14" ht="16.149999999999999" customHeight="1" x14ac:dyDescent="0.25">
      <c r="B19" s="84"/>
      <c r="C19" s="105"/>
      <c r="D19" s="105"/>
      <c r="E19" s="105"/>
      <c r="F19" s="105"/>
      <c r="G19" s="106"/>
      <c r="H19" s="122"/>
      <c r="I19" s="105"/>
      <c r="J19" s="105"/>
      <c r="K19" s="105"/>
      <c r="L19" s="105"/>
      <c r="M19" s="129"/>
      <c r="N19" s="3"/>
    </row>
    <row r="20" spans="2:14" ht="16.149999999999999" customHeight="1" x14ac:dyDescent="0.25">
      <c r="B20" s="84"/>
      <c r="C20" s="105"/>
      <c r="D20" s="105"/>
      <c r="E20" s="105"/>
      <c r="F20" s="105"/>
      <c r="G20" s="106"/>
      <c r="H20" s="122"/>
      <c r="I20" s="105"/>
      <c r="J20" s="105"/>
      <c r="K20" s="105"/>
      <c r="L20" s="105"/>
      <c r="M20" s="129"/>
    </row>
    <row r="21" spans="2:14" ht="16.149999999999999" customHeight="1" x14ac:dyDescent="0.25">
      <c r="B21" s="107"/>
      <c r="C21" s="108"/>
      <c r="D21" s="108"/>
      <c r="E21" s="108"/>
      <c r="F21" s="108"/>
      <c r="G21" s="109"/>
      <c r="H21" s="130"/>
      <c r="I21" s="108"/>
      <c r="J21" s="108"/>
      <c r="K21" s="108"/>
      <c r="L21" s="108"/>
      <c r="M21" s="131"/>
    </row>
    <row r="22" spans="2:14" ht="18.5" x14ac:dyDescent="0.25">
      <c r="B22" s="48" t="s">
        <v>27</v>
      </c>
      <c r="C22" s="49"/>
      <c r="D22" s="49"/>
      <c r="E22" s="49"/>
      <c r="F22" s="49"/>
      <c r="G22" s="50"/>
      <c r="H22" s="51" t="s">
        <v>28</v>
      </c>
      <c r="I22" s="49"/>
      <c r="J22" s="49"/>
      <c r="K22" s="49"/>
      <c r="L22" s="49"/>
      <c r="M22" s="52"/>
    </row>
    <row r="23" spans="2:14" ht="16.149999999999999" customHeight="1" x14ac:dyDescent="0.25">
      <c r="B23" s="84"/>
      <c r="C23" s="85"/>
      <c r="D23" s="110"/>
      <c r="E23" s="111"/>
      <c r="F23" s="111"/>
      <c r="G23" s="112"/>
      <c r="H23" s="122"/>
      <c r="I23" s="85"/>
      <c r="J23" s="110"/>
      <c r="K23" s="111"/>
      <c r="L23" s="111"/>
      <c r="M23" s="126"/>
    </row>
    <row r="24" spans="2:14" ht="16.149999999999999" customHeight="1" x14ac:dyDescent="0.25">
      <c r="B24" s="84"/>
      <c r="C24" s="85"/>
      <c r="D24" s="113"/>
      <c r="E24" s="114"/>
      <c r="F24" s="114"/>
      <c r="G24" s="115"/>
      <c r="H24" s="122"/>
      <c r="I24" s="85"/>
      <c r="J24" s="113"/>
      <c r="K24" s="114"/>
      <c r="L24" s="114"/>
      <c r="M24" s="127"/>
    </row>
    <row r="25" spans="2:14" ht="16.149999999999999" customHeight="1" x14ac:dyDescent="0.25">
      <c r="B25" s="84"/>
      <c r="C25" s="85"/>
      <c r="D25" s="113"/>
      <c r="E25" s="114"/>
      <c r="F25" s="114"/>
      <c r="G25" s="115"/>
      <c r="H25" s="122"/>
      <c r="I25" s="85"/>
      <c r="J25" s="113"/>
      <c r="K25" s="114"/>
      <c r="L25" s="114"/>
      <c r="M25" s="127"/>
    </row>
    <row r="26" spans="2:14" ht="16.149999999999999" customHeight="1" x14ac:dyDescent="0.25">
      <c r="B26" s="84"/>
      <c r="C26" s="85"/>
      <c r="D26" s="113"/>
      <c r="E26" s="114"/>
      <c r="F26" s="114"/>
      <c r="G26" s="115"/>
      <c r="H26" s="122"/>
      <c r="I26" s="85"/>
      <c r="J26" s="113"/>
      <c r="K26" s="114"/>
      <c r="L26" s="114"/>
      <c r="M26" s="127"/>
    </row>
    <row r="27" spans="2:14" ht="16.149999999999999" customHeight="1" x14ac:dyDescent="0.25">
      <c r="B27" s="31"/>
      <c r="C27" s="30"/>
      <c r="D27" s="113"/>
      <c r="E27" s="114"/>
      <c r="F27" s="114"/>
      <c r="G27" s="115"/>
      <c r="H27" s="122"/>
      <c r="I27" s="85"/>
      <c r="J27" s="113"/>
      <c r="K27" s="114"/>
      <c r="L27" s="114"/>
      <c r="M27" s="127"/>
    </row>
    <row r="28" spans="2:14" ht="16.149999999999999" customHeight="1" x14ac:dyDescent="0.25">
      <c r="B28" s="31"/>
      <c r="C28" s="30"/>
      <c r="D28" s="113"/>
      <c r="E28" s="114"/>
      <c r="F28" s="114"/>
      <c r="G28" s="115"/>
      <c r="H28" s="122"/>
      <c r="I28" s="85"/>
      <c r="J28" s="113"/>
      <c r="K28" s="114"/>
      <c r="L28" s="114"/>
      <c r="M28" s="127"/>
    </row>
    <row r="29" spans="2:14" ht="16.149999999999999" customHeight="1" x14ac:dyDescent="0.25">
      <c r="B29" s="31"/>
      <c r="C29" s="30"/>
      <c r="D29" s="113"/>
      <c r="E29" s="114"/>
      <c r="F29" s="114"/>
      <c r="G29" s="115"/>
      <c r="H29" s="122"/>
      <c r="I29" s="85"/>
      <c r="J29" s="113"/>
      <c r="K29" s="114"/>
      <c r="L29" s="114"/>
      <c r="M29" s="127"/>
    </row>
    <row r="30" spans="2:14" ht="16.149999999999999" customHeight="1" x14ac:dyDescent="0.25">
      <c r="B30" s="31"/>
      <c r="C30" s="30"/>
      <c r="D30" s="113"/>
      <c r="E30" s="114"/>
      <c r="F30" s="114"/>
      <c r="G30" s="115"/>
      <c r="H30" s="122"/>
      <c r="I30" s="85"/>
      <c r="J30" s="113"/>
      <c r="K30" s="114"/>
      <c r="L30" s="114"/>
      <c r="M30" s="127"/>
    </row>
    <row r="31" spans="2:14" ht="16.149999999999999" customHeight="1" x14ac:dyDescent="0.25">
      <c r="B31" s="84"/>
      <c r="C31" s="85"/>
      <c r="D31" s="113"/>
      <c r="E31" s="114"/>
      <c r="F31" s="114"/>
      <c r="G31" s="115"/>
      <c r="H31" s="122"/>
      <c r="I31" s="85"/>
      <c r="J31" s="113"/>
      <c r="K31" s="114"/>
      <c r="L31" s="114"/>
      <c r="M31" s="127"/>
    </row>
    <row r="32" spans="2:14" ht="16.149999999999999" customHeight="1" x14ac:dyDescent="0.25">
      <c r="B32" s="84"/>
      <c r="C32" s="85"/>
      <c r="D32" s="113"/>
      <c r="E32" s="114"/>
      <c r="F32" s="114"/>
      <c r="G32" s="115"/>
      <c r="H32" s="122"/>
      <c r="I32" s="85"/>
      <c r="J32" s="113"/>
      <c r="K32" s="114"/>
      <c r="L32" s="114"/>
      <c r="M32" s="127"/>
    </row>
    <row r="33" spans="1:14" ht="16.149999999999999" customHeight="1" x14ac:dyDescent="0.25">
      <c r="B33" s="84"/>
      <c r="C33" s="85"/>
      <c r="D33" s="113"/>
      <c r="E33" s="114"/>
      <c r="F33" s="114"/>
      <c r="G33" s="115"/>
      <c r="H33" s="122"/>
      <c r="I33" s="85"/>
      <c r="J33" s="113"/>
      <c r="K33" s="114"/>
      <c r="L33" s="114"/>
      <c r="M33" s="127"/>
    </row>
    <row r="34" spans="1:14" ht="16.149999999999999" customHeight="1" x14ac:dyDescent="0.25">
      <c r="B34" s="84"/>
      <c r="C34" s="85"/>
      <c r="D34" s="113"/>
      <c r="E34" s="114"/>
      <c r="F34" s="114"/>
      <c r="G34" s="115"/>
      <c r="H34" s="122"/>
      <c r="I34" s="85"/>
      <c r="J34" s="113"/>
      <c r="K34" s="114"/>
      <c r="L34" s="114"/>
      <c r="M34" s="127"/>
    </row>
    <row r="35" spans="1:14" ht="16.149999999999999" customHeight="1" x14ac:dyDescent="0.25">
      <c r="B35" s="107"/>
      <c r="C35" s="123"/>
      <c r="D35" s="116"/>
      <c r="E35" s="117"/>
      <c r="F35" s="117"/>
      <c r="G35" s="118"/>
      <c r="H35" s="124"/>
      <c r="I35" s="125"/>
      <c r="J35" s="116"/>
      <c r="K35" s="117"/>
      <c r="L35" s="117"/>
      <c r="M35" s="128"/>
    </row>
    <row r="36" spans="1:14" ht="18.5" x14ac:dyDescent="0.25">
      <c r="A36" s="4"/>
      <c r="B36" s="93" t="s">
        <v>31</v>
      </c>
      <c r="C36" s="94"/>
      <c r="D36" s="94"/>
      <c r="E36" s="94"/>
      <c r="F36" s="94"/>
      <c r="G36" s="95"/>
      <c r="H36" s="96" t="s">
        <v>32</v>
      </c>
      <c r="I36" s="57"/>
      <c r="J36" s="57"/>
      <c r="K36" s="57"/>
      <c r="L36" s="57"/>
      <c r="M36" s="58"/>
      <c r="N36" s="3"/>
    </row>
    <row r="37" spans="1:14" ht="6" customHeight="1" x14ac:dyDescent="0.25">
      <c r="A37" s="4"/>
      <c r="B37" s="13"/>
      <c r="C37" s="14"/>
      <c r="D37" s="14"/>
      <c r="E37" s="14"/>
      <c r="F37" s="14"/>
      <c r="G37" s="15"/>
      <c r="H37" s="25"/>
      <c r="I37" s="26"/>
      <c r="J37" s="26"/>
      <c r="K37" s="26"/>
      <c r="L37" s="26"/>
      <c r="M37" s="27"/>
      <c r="N37" s="3"/>
    </row>
    <row r="38" spans="1:14" ht="16.149999999999999" customHeight="1" x14ac:dyDescent="0.25">
      <c r="A38" s="4"/>
      <c r="B38" s="16"/>
      <c r="C38" s="32"/>
      <c r="D38" s="17" t="s">
        <v>3</v>
      </c>
      <c r="E38" s="32"/>
      <c r="F38" s="17" t="s">
        <v>20</v>
      </c>
      <c r="G38" s="18"/>
      <c r="H38" s="119"/>
      <c r="I38" s="120"/>
      <c r="J38" s="120"/>
      <c r="K38" s="120"/>
      <c r="L38" s="120"/>
      <c r="M38" s="121"/>
      <c r="N38" s="3"/>
    </row>
    <row r="39" spans="1:14" ht="16.149999999999999" customHeight="1" x14ac:dyDescent="0.25">
      <c r="A39" s="4"/>
      <c r="B39" s="16"/>
      <c r="C39" s="19"/>
      <c r="D39" s="17"/>
      <c r="E39" s="19"/>
      <c r="F39" s="17"/>
      <c r="G39" s="18"/>
      <c r="H39" s="119"/>
      <c r="I39" s="120"/>
      <c r="J39" s="120"/>
      <c r="K39" s="120"/>
      <c r="L39" s="120"/>
      <c r="M39" s="121"/>
      <c r="N39" s="3"/>
    </row>
    <row r="40" spans="1:14" ht="16.149999999999999" customHeight="1" x14ac:dyDescent="0.25">
      <c r="A40" s="4"/>
      <c r="B40" s="16"/>
      <c r="C40" s="32"/>
      <c r="D40" s="17" t="s">
        <v>6</v>
      </c>
      <c r="E40" s="32"/>
      <c r="F40" s="17" t="s">
        <v>13</v>
      </c>
      <c r="G40" s="18"/>
      <c r="H40" s="119"/>
      <c r="I40" s="120"/>
      <c r="J40" s="120"/>
      <c r="K40" s="120"/>
      <c r="L40" s="120"/>
      <c r="M40" s="121"/>
      <c r="N40" s="3"/>
    </row>
    <row r="41" spans="1:14" ht="16.149999999999999" customHeight="1" x14ac:dyDescent="0.25">
      <c r="A41" s="4"/>
      <c r="B41" s="16"/>
      <c r="C41" s="19"/>
      <c r="D41" s="17"/>
      <c r="E41" s="19"/>
      <c r="F41" s="17"/>
      <c r="G41" s="18"/>
      <c r="H41" s="119"/>
      <c r="I41" s="120"/>
      <c r="J41" s="120"/>
      <c r="K41" s="120"/>
      <c r="L41" s="120"/>
      <c r="M41" s="121"/>
      <c r="N41" s="3"/>
    </row>
    <row r="42" spans="1:14" ht="16.149999999999999" customHeight="1" x14ac:dyDescent="0.25">
      <c r="A42" s="4"/>
      <c r="B42" s="20"/>
      <c r="C42" s="32"/>
      <c r="D42" s="17" t="s">
        <v>5</v>
      </c>
      <c r="E42" s="32"/>
      <c r="F42" s="21" t="s">
        <v>21</v>
      </c>
      <c r="G42" s="18"/>
      <c r="H42" s="119"/>
      <c r="I42" s="120"/>
      <c r="J42" s="120"/>
      <c r="K42" s="120"/>
      <c r="L42" s="120"/>
      <c r="M42" s="121"/>
      <c r="N42" s="3"/>
    </row>
    <row r="43" spans="1:14" ht="16.149999999999999" customHeight="1" x14ac:dyDescent="0.25">
      <c r="A43" s="4"/>
      <c r="B43" s="20"/>
      <c r="C43" s="19"/>
      <c r="D43" s="17"/>
      <c r="E43" s="19"/>
      <c r="F43" s="17"/>
      <c r="G43" s="18"/>
      <c r="H43" s="119"/>
      <c r="I43" s="120"/>
      <c r="J43" s="120"/>
      <c r="K43" s="120"/>
      <c r="L43" s="120"/>
      <c r="M43" s="121"/>
      <c r="N43" s="3"/>
    </row>
    <row r="44" spans="1:14" ht="16.149999999999999" customHeight="1" x14ac:dyDescent="0.25">
      <c r="A44" s="4"/>
      <c r="B44" s="20"/>
      <c r="C44" s="32"/>
      <c r="D44" s="17" t="s">
        <v>4</v>
      </c>
      <c r="E44" s="32"/>
      <c r="F44" s="17" t="s">
        <v>12</v>
      </c>
      <c r="G44" s="18"/>
      <c r="H44" s="119"/>
      <c r="I44" s="120"/>
      <c r="J44" s="120"/>
      <c r="K44" s="120"/>
      <c r="L44" s="120"/>
      <c r="M44" s="121"/>
      <c r="N44" s="3"/>
    </row>
    <row r="45" spans="1:14" ht="16.149999999999999" customHeight="1" x14ac:dyDescent="0.25">
      <c r="A45" s="4"/>
      <c r="B45" s="20"/>
      <c r="C45" s="19"/>
      <c r="D45" s="17"/>
      <c r="E45" s="19"/>
      <c r="F45" s="17"/>
      <c r="G45" s="18"/>
      <c r="H45" s="119"/>
      <c r="I45" s="120"/>
      <c r="J45" s="120"/>
      <c r="K45" s="120"/>
      <c r="L45" s="120"/>
      <c r="M45" s="121"/>
      <c r="N45" s="3"/>
    </row>
    <row r="46" spans="1:14" ht="16.149999999999999" customHeight="1" x14ac:dyDescent="0.25">
      <c r="A46" s="4"/>
      <c r="B46" s="20"/>
      <c r="C46" s="32"/>
      <c r="D46" s="17" t="s">
        <v>9</v>
      </c>
      <c r="E46" s="32"/>
      <c r="F46" s="17" t="s">
        <v>7</v>
      </c>
      <c r="G46" s="18"/>
      <c r="H46" s="119"/>
      <c r="I46" s="120"/>
      <c r="J46" s="120"/>
      <c r="K46" s="120"/>
      <c r="L46" s="120"/>
      <c r="M46" s="121"/>
      <c r="N46" s="3"/>
    </row>
    <row r="47" spans="1:14" ht="6" customHeight="1" x14ac:dyDescent="0.25">
      <c r="A47" s="4"/>
      <c r="B47" s="22"/>
      <c r="C47" s="23"/>
      <c r="D47" s="23"/>
      <c r="E47" s="23"/>
      <c r="F47" s="23"/>
      <c r="G47" s="24"/>
      <c r="H47" s="28"/>
      <c r="I47" s="28"/>
      <c r="J47" s="28"/>
      <c r="K47" s="28"/>
      <c r="L47" s="28"/>
      <c r="M47" s="29"/>
      <c r="N47" s="3"/>
    </row>
    <row r="48" spans="1:14" ht="18.5" x14ac:dyDescent="0.25">
      <c r="A48" s="4"/>
      <c r="B48" s="87" t="s">
        <v>11</v>
      </c>
      <c r="C48" s="88"/>
      <c r="D48" s="89"/>
      <c r="E48" s="103" t="s">
        <v>14</v>
      </c>
      <c r="F48" s="88"/>
      <c r="G48" s="89"/>
      <c r="H48" s="103" t="s">
        <v>10</v>
      </c>
      <c r="I48" s="88"/>
      <c r="J48" s="89"/>
      <c r="K48" s="103" t="s">
        <v>17</v>
      </c>
      <c r="L48" s="88"/>
      <c r="M48" s="104"/>
      <c r="N48" s="3"/>
    </row>
    <row r="49" spans="1:14" ht="16.149999999999999" customHeight="1" x14ac:dyDescent="0.25">
      <c r="A49" s="4"/>
      <c r="B49" s="90"/>
      <c r="C49" s="34"/>
      <c r="D49" s="35"/>
      <c r="E49" s="33"/>
      <c r="F49" s="34"/>
      <c r="G49" s="35"/>
      <c r="H49" s="33"/>
      <c r="I49" s="34"/>
      <c r="J49" s="35"/>
      <c r="K49" s="33"/>
      <c r="L49" s="34"/>
      <c r="M49" s="42"/>
      <c r="N49" s="3"/>
    </row>
    <row r="50" spans="1:14" ht="16.149999999999999" customHeight="1" x14ac:dyDescent="0.25">
      <c r="A50" s="4"/>
      <c r="B50" s="91"/>
      <c r="C50" s="37"/>
      <c r="D50" s="38"/>
      <c r="E50" s="36"/>
      <c r="F50" s="37"/>
      <c r="G50" s="38"/>
      <c r="H50" s="36"/>
      <c r="I50" s="37"/>
      <c r="J50" s="38"/>
      <c r="K50" s="36"/>
      <c r="L50" s="37"/>
      <c r="M50" s="43"/>
      <c r="N50" s="3"/>
    </row>
    <row r="51" spans="1:14" ht="16.149999999999999" customHeight="1" x14ac:dyDescent="0.25">
      <c r="A51" s="4"/>
      <c r="B51" s="92"/>
      <c r="C51" s="40"/>
      <c r="D51" s="41"/>
      <c r="E51" s="39"/>
      <c r="F51" s="40"/>
      <c r="G51" s="41"/>
      <c r="H51" s="39"/>
      <c r="I51" s="40"/>
      <c r="J51" s="41"/>
      <c r="K51" s="39"/>
      <c r="L51" s="40"/>
      <c r="M51" s="44"/>
      <c r="N51" s="3"/>
    </row>
    <row r="52" spans="1:14" ht="18.5" x14ac:dyDescent="0.25">
      <c r="A52" s="4"/>
      <c r="B52" s="100" t="s">
        <v>33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3"/>
    </row>
    <row r="53" spans="1:14" ht="16.149999999999999" customHeight="1" x14ac:dyDescent="0.25">
      <c r="A53" s="4"/>
      <c r="B53" s="8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29"/>
      <c r="N53" s="3"/>
    </row>
    <row r="54" spans="1:14" ht="16.149999999999999" customHeight="1" x14ac:dyDescent="0.25">
      <c r="A54" s="4"/>
      <c r="B54" s="8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29"/>
      <c r="N54" s="3"/>
    </row>
    <row r="55" spans="1:14" ht="16.149999999999999" customHeight="1" x14ac:dyDescent="0.25">
      <c r="A55" s="4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31"/>
      <c r="N55" s="3"/>
    </row>
    <row r="56" spans="1:14" ht="18.5" x14ac:dyDescent="0.25">
      <c r="A56" s="4"/>
      <c r="B56" s="87" t="s">
        <v>8</v>
      </c>
      <c r="C56" s="88"/>
      <c r="D56" s="89"/>
      <c r="E56" s="88" t="s">
        <v>0</v>
      </c>
      <c r="F56" s="88"/>
      <c r="G56" s="89"/>
      <c r="H56" s="97" t="s">
        <v>34</v>
      </c>
      <c r="I56" s="98"/>
      <c r="J56" s="98"/>
      <c r="K56" s="98"/>
      <c r="L56" s="98"/>
      <c r="M56" s="99"/>
      <c r="N56" s="3"/>
    </row>
    <row r="57" spans="1:14" ht="16.149999999999999" customHeight="1" x14ac:dyDescent="0.25">
      <c r="A57" s="4"/>
      <c r="B57" s="90"/>
      <c r="C57" s="34"/>
      <c r="D57" s="35"/>
      <c r="E57" s="33"/>
      <c r="F57" s="34"/>
      <c r="G57" s="35"/>
      <c r="H57" s="135"/>
      <c r="I57" s="136"/>
      <c r="J57" s="136"/>
      <c r="K57" s="136"/>
      <c r="L57" s="136"/>
      <c r="M57" s="137"/>
      <c r="N57" s="3"/>
    </row>
    <row r="58" spans="1:14" ht="16.149999999999999" customHeight="1" x14ac:dyDescent="0.25">
      <c r="A58" s="4"/>
      <c r="B58" s="91"/>
      <c r="C58" s="37"/>
      <c r="D58" s="38"/>
      <c r="E58" s="36"/>
      <c r="F58" s="37"/>
      <c r="G58" s="38"/>
      <c r="H58" s="135"/>
      <c r="I58" s="136"/>
      <c r="J58" s="136"/>
      <c r="K58" s="136"/>
      <c r="L58" s="136"/>
      <c r="M58" s="137"/>
      <c r="N58" s="3"/>
    </row>
    <row r="59" spans="1:14" ht="16.149999999999999" customHeight="1" x14ac:dyDescent="0.25">
      <c r="A59" s="4"/>
      <c r="B59" s="92"/>
      <c r="C59" s="40"/>
      <c r="D59" s="41"/>
      <c r="E59" s="39"/>
      <c r="F59" s="40"/>
      <c r="G59" s="41"/>
      <c r="H59" s="132"/>
      <c r="I59" s="133"/>
      <c r="J59" s="133"/>
      <c r="K59" s="133"/>
      <c r="L59" s="133"/>
      <c r="M59" s="134"/>
      <c r="N59" s="3"/>
    </row>
    <row r="60" spans="1:14" ht="6" customHeight="1" thickBot="1" x14ac:dyDescent="0.3">
      <c r="A60" s="3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3"/>
    </row>
    <row r="61" spans="1:14" ht="13.9" customHeight="1" thickTop="1" x14ac:dyDescent="0.25"/>
    <row r="62" spans="1:14" ht="16.5" customHeight="1" x14ac:dyDescent="0.25">
      <c r="B62" s="86" t="s">
        <v>35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</sheetData>
  <mergeCells count="87">
    <mergeCell ref="H59:M59"/>
    <mergeCell ref="H27:I27"/>
    <mergeCell ref="H28:I28"/>
    <mergeCell ref="H29:I29"/>
    <mergeCell ref="H30:I30"/>
    <mergeCell ref="B53:M53"/>
    <mergeCell ref="B54:M54"/>
    <mergeCell ref="B55:M55"/>
    <mergeCell ref="H57:M57"/>
    <mergeCell ref="H58:M58"/>
    <mergeCell ref="H43:M43"/>
    <mergeCell ref="H44:M44"/>
    <mergeCell ref="H45:M45"/>
    <mergeCell ref="H46:M46"/>
    <mergeCell ref="H39:M39"/>
    <mergeCell ref="H40:M40"/>
    <mergeCell ref="H13:M13"/>
    <mergeCell ref="H14:M14"/>
    <mergeCell ref="H15:M15"/>
    <mergeCell ref="H16:M16"/>
    <mergeCell ref="H17:M17"/>
    <mergeCell ref="H18:M18"/>
    <mergeCell ref="H19:M19"/>
    <mergeCell ref="H20:M20"/>
    <mergeCell ref="H21:M21"/>
    <mergeCell ref="H38:M38"/>
    <mergeCell ref="H32:I32"/>
    <mergeCell ref="H33:I33"/>
    <mergeCell ref="H23:I23"/>
    <mergeCell ref="H41:M41"/>
    <mergeCell ref="H42:M42"/>
    <mergeCell ref="B34:C34"/>
    <mergeCell ref="H34:I34"/>
    <mergeCell ref="B35:C35"/>
    <mergeCell ref="H35:I35"/>
    <mergeCell ref="J23:M35"/>
    <mergeCell ref="H24:I24"/>
    <mergeCell ref="H25:I25"/>
    <mergeCell ref="H26:I26"/>
    <mergeCell ref="H31:I31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2:C32"/>
    <mergeCell ref="D23:G35"/>
    <mergeCell ref="B24:C24"/>
    <mergeCell ref="B25:C25"/>
    <mergeCell ref="B26:C26"/>
    <mergeCell ref="B31:C31"/>
    <mergeCell ref="B62:M62"/>
    <mergeCell ref="B56:D56"/>
    <mergeCell ref="E56:G56"/>
    <mergeCell ref="H9:M11"/>
    <mergeCell ref="B9:G11"/>
    <mergeCell ref="B57:D59"/>
    <mergeCell ref="E57:G59"/>
    <mergeCell ref="B36:G36"/>
    <mergeCell ref="H36:M36"/>
    <mergeCell ref="H56:M56"/>
    <mergeCell ref="B52:M52"/>
    <mergeCell ref="B48:D48"/>
    <mergeCell ref="E48:G48"/>
    <mergeCell ref="H48:J48"/>
    <mergeCell ref="K48:M48"/>
    <mergeCell ref="B49:D51"/>
    <mergeCell ref="E49:G51"/>
    <mergeCell ref="H49:J51"/>
    <mergeCell ref="K49:M51"/>
    <mergeCell ref="B3:M3"/>
    <mergeCell ref="B22:G22"/>
    <mergeCell ref="H22:M22"/>
    <mergeCell ref="B12:G12"/>
    <mergeCell ref="H12:M12"/>
    <mergeCell ref="H5:M7"/>
    <mergeCell ref="B5:G7"/>
    <mergeCell ref="B4:G4"/>
    <mergeCell ref="H8:M8"/>
    <mergeCell ref="B8:G8"/>
    <mergeCell ref="H4:M4"/>
    <mergeCell ref="B23:C23"/>
    <mergeCell ref="B33:C33"/>
  </mergeCells>
  <phoneticPr fontId="0" type="noConversion"/>
  <printOptions horizontalCentered="1"/>
  <pageMargins left="0.1" right="0.1" top="0.75" bottom="0.2" header="0.1" footer="0.1"/>
  <pageSetup paperSize="9" scale="75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33"/>
  <sheetViews>
    <sheetView showGridLines="0" topLeftCell="A30" zoomScaleNormal="100" workbookViewId="0">
      <selection activeCell="G38" sqref="G38"/>
    </sheetView>
  </sheetViews>
  <sheetFormatPr defaultColWidth="8.81640625" defaultRowHeight="13" x14ac:dyDescent="0.25"/>
  <cols>
    <col min="1" max="1" width="2.7265625" style="2" customWidth="1"/>
    <col min="2" max="13" width="11.7265625" style="2" customWidth="1"/>
    <col min="14" max="14" width="2.7265625" style="2" customWidth="1"/>
    <col min="15" max="16384" width="8.81640625" style="2"/>
  </cols>
  <sheetData>
    <row r="1" spans="1:14" ht="1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" customHeight="1" thickBot="1" x14ac:dyDescent="0.3">
      <c r="A2" s="3"/>
      <c r="B2" s="1"/>
      <c r="C2" s="1" t="s">
        <v>15</v>
      </c>
      <c r="D2" s="12"/>
      <c r="E2" s="8"/>
      <c r="F2" s="8"/>
      <c r="G2" s="8"/>
      <c r="H2" s="8"/>
      <c r="I2" s="8"/>
      <c r="J2" s="8"/>
      <c r="K2" s="1" t="s">
        <v>2</v>
      </c>
      <c r="L2" s="12"/>
      <c r="M2" s="8"/>
      <c r="N2" s="3"/>
    </row>
    <row r="3" spans="1:14" ht="32" thickTop="1" thickBot="1" x14ac:dyDescent="0.3">
      <c r="A3" s="3"/>
      <c r="B3" s="45" t="s">
        <v>22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3"/>
    </row>
    <row r="4" spans="1:14" ht="19" thickTop="1" x14ac:dyDescent="0.25">
      <c r="B4" s="74" t="s">
        <v>16</v>
      </c>
      <c r="C4" s="75"/>
      <c r="D4" s="75"/>
      <c r="E4" s="75"/>
      <c r="F4" s="75"/>
      <c r="G4" s="76"/>
      <c r="H4" s="82" t="s">
        <v>18</v>
      </c>
      <c r="I4" s="75"/>
      <c r="J4" s="75"/>
      <c r="K4" s="75"/>
      <c r="L4" s="75"/>
      <c r="M4" s="83"/>
    </row>
    <row r="5" spans="1:14" ht="15.75" customHeight="1" x14ac:dyDescent="0.25">
      <c r="B5" s="143"/>
      <c r="C5" s="144"/>
      <c r="D5" s="144"/>
      <c r="E5" s="144"/>
      <c r="F5" s="144"/>
      <c r="G5" s="145"/>
      <c r="H5" s="152"/>
      <c r="I5" s="144"/>
      <c r="J5" s="144"/>
      <c r="K5" s="144"/>
      <c r="L5" s="144"/>
      <c r="M5" s="153"/>
    </row>
    <row r="6" spans="1:14" ht="15.75" customHeight="1" x14ac:dyDescent="0.25">
      <c r="B6" s="146"/>
      <c r="C6" s="147"/>
      <c r="D6" s="147"/>
      <c r="E6" s="147"/>
      <c r="F6" s="147"/>
      <c r="G6" s="148"/>
      <c r="H6" s="154"/>
      <c r="I6" s="147"/>
      <c r="J6" s="147"/>
      <c r="K6" s="147"/>
      <c r="L6" s="147"/>
      <c r="M6" s="155"/>
    </row>
    <row r="7" spans="1:14" ht="15.75" customHeight="1" x14ac:dyDescent="0.25">
      <c r="B7" s="149"/>
      <c r="C7" s="150"/>
      <c r="D7" s="150"/>
      <c r="E7" s="150"/>
      <c r="F7" s="150"/>
      <c r="G7" s="151"/>
      <c r="H7" s="156"/>
      <c r="I7" s="150"/>
      <c r="J7" s="150"/>
      <c r="K7" s="150"/>
      <c r="L7" s="150"/>
      <c r="M7" s="157"/>
    </row>
    <row r="8" spans="1:14" ht="18.5" x14ac:dyDescent="0.25">
      <c r="B8" s="138" t="s">
        <v>24</v>
      </c>
      <c r="C8" s="139"/>
      <c r="D8" s="139"/>
      <c r="E8" s="139"/>
      <c r="F8" s="139"/>
      <c r="G8" s="140"/>
      <c r="H8" s="141" t="s">
        <v>25</v>
      </c>
      <c r="I8" s="139"/>
      <c r="J8" s="139"/>
      <c r="K8" s="139"/>
      <c r="L8" s="139"/>
      <c r="M8" s="142"/>
    </row>
    <row r="9" spans="1:14" ht="15.75" customHeight="1" x14ac:dyDescent="0.25">
      <c r="B9" s="182"/>
      <c r="C9" s="183"/>
      <c r="D9" s="173"/>
      <c r="E9" s="174"/>
      <c r="F9" s="174"/>
      <c r="G9" s="175"/>
      <c r="H9" s="184"/>
      <c r="I9" s="183"/>
      <c r="J9" s="173"/>
      <c r="K9" s="174"/>
      <c r="L9" s="174"/>
      <c r="M9" s="190"/>
    </row>
    <row r="10" spans="1:14" ht="15.75" customHeight="1" x14ac:dyDescent="0.25">
      <c r="B10" s="182"/>
      <c r="C10" s="183"/>
      <c r="D10" s="176"/>
      <c r="E10" s="177"/>
      <c r="F10" s="177"/>
      <c r="G10" s="178"/>
      <c r="H10" s="184"/>
      <c r="I10" s="183"/>
      <c r="J10" s="176"/>
      <c r="K10" s="177"/>
      <c r="L10" s="177"/>
      <c r="M10" s="191"/>
    </row>
    <row r="11" spans="1:14" ht="15.75" customHeight="1" x14ac:dyDescent="0.25">
      <c r="B11" s="182"/>
      <c r="C11" s="183"/>
      <c r="D11" s="176"/>
      <c r="E11" s="177"/>
      <c r="F11" s="177"/>
      <c r="G11" s="178"/>
      <c r="H11" s="184"/>
      <c r="I11" s="183"/>
      <c r="J11" s="176"/>
      <c r="K11" s="177"/>
      <c r="L11" s="177"/>
      <c r="M11" s="191"/>
    </row>
    <row r="12" spans="1:14" ht="15.75" customHeight="1" x14ac:dyDescent="0.25">
      <c r="B12" s="182"/>
      <c r="C12" s="183"/>
      <c r="D12" s="176"/>
      <c r="E12" s="177"/>
      <c r="F12" s="177"/>
      <c r="G12" s="178"/>
      <c r="H12" s="184"/>
      <c r="I12" s="183"/>
      <c r="J12" s="176"/>
      <c r="K12" s="177"/>
      <c r="L12" s="177"/>
      <c r="M12" s="191"/>
    </row>
    <row r="13" spans="1:14" ht="15.75" customHeight="1" x14ac:dyDescent="0.25">
      <c r="B13" s="182"/>
      <c r="C13" s="183"/>
      <c r="D13" s="176"/>
      <c r="E13" s="177"/>
      <c r="F13" s="177"/>
      <c r="G13" s="178"/>
      <c r="H13" s="184"/>
      <c r="I13" s="183"/>
      <c r="J13" s="176"/>
      <c r="K13" s="177"/>
      <c r="L13" s="177"/>
      <c r="M13" s="191"/>
    </row>
    <row r="14" spans="1:14" ht="15.75" customHeight="1" x14ac:dyDescent="0.25">
      <c r="B14" s="182"/>
      <c r="C14" s="183"/>
      <c r="D14" s="176"/>
      <c r="E14" s="177"/>
      <c r="F14" s="177"/>
      <c r="G14" s="178"/>
      <c r="H14" s="184"/>
      <c r="I14" s="183"/>
      <c r="J14" s="176"/>
      <c r="K14" s="177"/>
      <c r="L14" s="177"/>
      <c r="M14" s="191"/>
    </row>
    <row r="15" spans="1:14" ht="15.75" customHeight="1" x14ac:dyDescent="0.25">
      <c r="B15" s="182"/>
      <c r="C15" s="183"/>
      <c r="D15" s="176"/>
      <c r="E15" s="177"/>
      <c r="F15" s="177"/>
      <c r="G15" s="178"/>
      <c r="H15" s="184"/>
      <c r="I15" s="183"/>
      <c r="J15" s="176"/>
      <c r="K15" s="177"/>
      <c r="L15" s="177"/>
      <c r="M15" s="191"/>
    </row>
    <row r="16" spans="1:14" ht="15.75" customHeight="1" x14ac:dyDescent="0.25">
      <c r="B16" s="182"/>
      <c r="C16" s="183"/>
      <c r="D16" s="176"/>
      <c r="E16" s="177"/>
      <c r="F16" s="177"/>
      <c r="G16" s="178"/>
      <c r="H16" s="184"/>
      <c r="I16" s="183"/>
      <c r="J16" s="176"/>
      <c r="K16" s="177"/>
      <c r="L16" s="177"/>
      <c r="M16" s="191"/>
    </row>
    <row r="17" spans="1:14" ht="15.75" customHeight="1" x14ac:dyDescent="0.25">
      <c r="A17" s="4"/>
      <c r="B17" s="182"/>
      <c r="C17" s="183"/>
      <c r="D17" s="176"/>
      <c r="E17" s="177"/>
      <c r="F17" s="177"/>
      <c r="G17" s="178"/>
      <c r="H17" s="184"/>
      <c r="I17" s="183"/>
      <c r="J17" s="176"/>
      <c r="K17" s="177"/>
      <c r="L17" s="177"/>
      <c r="M17" s="191"/>
    </row>
    <row r="18" spans="1:14" ht="15.75" customHeight="1" x14ac:dyDescent="0.25">
      <c r="A18" s="4"/>
      <c r="B18" s="182"/>
      <c r="C18" s="183"/>
      <c r="D18" s="176"/>
      <c r="E18" s="177"/>
      <c r="F18" s="177"/>
      <c r="G18" s="178"/>
      <c r="H18" s="184"/>
      <c r="I18" s="183"/>
      <c r="J18" s="176"/>
      <c r="K18" s="177"/>
      <c r="L18" s="177"/>
      <c r="M18" s="191"/>
    </row>
    <row r="19" spans="1:14" ht="15.75" customHeight="1" x14ac:dyDescent="0.25">
      <c r="A19" s="4"/>
      <c r="B19" s="182"/>
      <c r="C19" s="183"/>
      <c r="D19" s="176"/>
      <c r="E19" s="177"/>
      <c r="F19" s="177"/>
      <c r="G19" s="178"/>
      <c r="H19" s="184"/>
      <c r="I19" s="183"/>
      <c r="J19" s="176"/>
      <c r="K19" s="177"/>
      <c r="L19" s="177"/>
      <c r="M19" s="191"/>
    </row>
    <row r="20" spans="1:14" ht="15.75" customHeight="1" x14ac:dyDescent="0.25">
      <c r="A20" s="4"/>
      <c r="B20" s="187"/>
      <c r="C20" s="195"/>
      <c r="D20" s="179"/>
      <c r="E20" s="180"/>
      <c r="F20" s="180"/>
      <c r="G20" s="181"/>
      <c r="H20" s="185"/>
      <c r="I20" s="186"/>
      <c r="J20" s="179"/>
      <c r="K20" s="180"/>
      <c r="L20" s="180"/>
      <c r="M20" s="192"/>
      <c r="N20" s="3"/>
    </row>
    <row r="21" spans="1:14" ht="18.5" x14ac:dyDescent="0.25">
      <c r="A21" s="4"/>
      <c r="B21" s="9" t="s">
        <v>26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 t="s">
        <v>23</v>
      </c>
      <c r="N21" s="3"/>
    </row>
    <row r="22" spans="1:14" ht="15.75" customHeight="1" x14ac:dyDescent="0.25">
      <c r="A22" s="4"/>
      <c r="B22" s="18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4"/>
      <c r="N22" s="3"/>
    </row>
    <row r="23" spans="1:14" ht="15.75" customHeight="1" x14ac:dyDescent="0.25">
      <c r="A23" s="4"/>
      <c r="B23" s="182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4"/>
      <c r="N23" s="3"/>
    </row>
    <row r="24" spans="1:14" ht="15.75" customHeight="1" x14ac:dyDescent="0.25">
      <c r="A24" s="4"/>
      <c r="B24" s="18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4"/>
      <c r="N24" s="3"/>
    </row>
    <row r="25" spans="1:14" ht="15.75" customHeight="1" x14ac:dyDescent="0.25">
      <c r="A25" s="4"/>
      <c r="B25" s="18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4"/>
      <c r="N25" s="3"/>
    </row>
    <row r="26" spans="1:14" ht="15.75" customHeight="1" x14ac:dyDescent="0.25">
      <c r="A26" s="4"/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9"/>
      <c r="N26" s="3"/>
    </row>
    <row r="27" spans="1:14" ht="18.5" x14ac:dyDescent="0.25">
      <c r="A27" s="4"/>
      <c r="B27" s="87" t="s">
        <v>11</v>
      </c>
      <c r="C27" s="88"/>
      <c r="D27" s="89"/>
      <c r="E27" s="77" t="s">
        <v>14</v>
      </c>
      <c r="F27" s="78"/>
      <c r="G27" s="81"/>
      <c r="H27" s="103" t="s">
        <v>10</v>
      </c>
      <c r="I27" s="88"/>
      <c r="J27" s="89"/>
      <c r="K27" s="103" t="s">
        <v>17</v>
      </c>
      <c r="L27" s="88"/>
      <c r="M27" s="104"/>
      <c r="N27" s="3"/>
    </row>
    <row r="28" spans="1:14" ht="15.75" customHeight="1" x14ac:dyDescent="0.25">
      <c r="A28" s="4"/>
      <c r="B28" s="158"/>
      <c r="C28" s="159"/>
      <c r="D28" s="160"/>
      <c r="E28" s="167"/>
      <c r="F28" s="159"/>
      <c r="G28" s="160"/>
      <c r="H28" s="167"/>
      <c r="I28" s="159"/>
      <c r="J28" s="160"/>
      <c r="K28" s="167"/>
      <c r="L28" s="159"/>
      <c r="M28" s="170"/>
      <c r="N28" s="3"/>
    </row>
    <row r="29" spans="1:14" ht="15.75" customHeight="1" x14ac:dyDescent="0.25">
      <c r="A29" s="4"/>
      <c r="B29" s="161"/>
      <c r="C29" s="162"/>
      <c r="D29" s="163"/>
      <c r="E29" s="168"/>
      <c r="F29" s="162"/>
      <c r="G29" s="163"/>
      <c r="H29" s="168"/>
      <c r="I29" s="162"/>
      <c r="J29" s="163"/>
      <c r="K29" s="168"/>
      <c r="L29" s="162"/>
      <c r="M29" s="171"/>
      <c r="N29" s="3"/>
    </row>
    <row r="30" spans="1:14" ht="15.75" customHeight="1" x14ac:dyDescent="0.25">
      <c r="A30" s="4"/>
      <c r="B30" s="164"/>
      <c r="C30" s="165"/>
      <c r="D30" s="166"/>
      <c r="E30" s="169"/>
      <c r="F30" s="165"/>
      <c r="G30" s="166"/>
      <c r="H30" s="169"/>
      <c r="I30" s="165"/>
      <c r="J30" s="166"/>
      <c r="K30" s="169"/>
      <c r="L30" s="165"/>
      <c r="M30" s="172"/>
      <c r="N30" s="3"/>
    </row>
    <row r="31" spans="1:14" ht="6" customHeight="1" thickBot="1" x14ac:dyDescent="0.3">
      <c r="A31" s="3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3"/>
    </row>
    <row r="32" spans="1:14" ht="13.9" customHeight="1" thickTop="1" x14ac:dyDescent="0.25"/>
    <row r="33" spans="2:13" ht="15" customHeight="1" x14ac:dyDescent="0.25">
      <c r="B33" s="86" t="s">
        <v>35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</sheetData>
  <mergeCells count="47">
    <mergeCell ref="B26:M26"/>
    <mergeCell ref="H4:M4"/>
    <mergeCell ref="J9:M20"/>
    <mergeCell ref="B22:M22"/>
    <mergeCell ref="B23:M23"/>
    <mergeCell ref="B24:M24"/>
    <mergeCell ref="B25:M25"/>
    <mergeCell ref="B19:C19"/>
    <mergeCell ref="B20:C20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D9:G20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28:D30"/>
    <mergeCell ref="E28:G30"/>
    <mergeCell ref="B33:M33"/>
    <mergeCell ref="H27:J27"/>
    <mergeCell ref="K27:M27"/>
    <mergeCell ref="H28:J30"/>
    <mergeCell ref="K28:M30"/>
    <mergeCell ref="B27:D27"/>
    <mergeCell ref="E27:G27"/>
    <mergeCell ref="B8:G8"/>
    <mergeCell ref="H8:M8"/>
    <mergeCell ref="B3:M3"/>
    <mergeCell ref="B4:G4"/>
    <mergeCell ref="B5:G7"/>
    <mergeCell ref="H5:M7"/>
  </mergeCells>
  <printOptions horizontalCentered="1"/>
  <pageMargins left="0.1" right="0.1" top="0.5" bottom="0.2" header="0.1" footer="0.1"/>
  <pageSetup paperSize="9" orientation="landscape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opLeftCell="F2" workbookViewId="0">
      <selection activeCell="F17" sqref="F17"/>
    </sheetView>
  </sheetViews>
  <sheetFormatPr defaultRowHeight="12.5" x14ac:dyDescent="0.25"/>
  <cols>
    <col min="2" max="2" width="30.54296875" bestFit="1" customWidth="1"/>
    <col min="3" max="3" width="5.90625" bestFit="1" customWidth="1"/>
    <col min="4" max="4" width="10.26953125" bestFit="1" customWidth="1"/>
    <col min="5" max="5" width="12.1796875" bestFit="1" customWidth="1"/>
  </cols>
  <sheetData>
    <row r="2" spans="2:5" ht="13" thickBot="1" x14ac:dyDescent="0.3"/>
    <row r="3" spans="2:5" ht="14.5" x14ac:dyDescent="0.35">
      <c r="B3" s="199" t="s">
        <v>37</v>
      </c>
      <c r="C3" s="200" t="s">
        <v>38</v>
      </c>
      <c r="D3" s="200" t="s">
        <v>39</v>
      </c>
      <c r="E3" s="201" t="s">
        <v>40</v>
      </c>
    </row>
    <row r="4" spans="2:5" x14ac:dyDescent="0.25">
      <c r="B4" s="202" t="s">
        <v>41</v>
      </c>
      <c r="C4" s="203">
        <v>120</v>
      </c>
      <c r="D4" s="204">
        <f>C4</f>
        <v>120</v>
      </c>
      <c r="E4" s="205">
        <f>D4/$C$20</f>
        <v>0.21897810218978103</v>
      </c>
    </row>
    <row r="5" spans="2:5" x14ac:dyDescent="0.25">
      <c r="B5" s="202" t="s">
        <v>42</v>
      </c>
      <c r="C5" s="203">
        <v>79</v>
      </c>
      <c r="D5" s="204">
        <f>C5+D4</f>
        <v>199</v>
      </c>
      <c r="E5" s="205">
        <f t="shared" ref="E5:E19" si="0">D5/$C$20</f>
        <v>0.36313868613138683</v>
      </c>
    </row>
    <row r="6" spans="2:5" x14ac:dyDescent="0.25">
      <c r="B6" s="202" t="s">
        <v>43</v>
      </c>
      <c r="C6" s="203">
        <v>79</v>
      </c>
      <c r="D6" s="204">
        <f>C6+D5</f>
        <v>278</v>
      </c>
      <c r="E6" s="205">
        <f t="shared" si="0"/>
        <v>0.50729927007299269</v>
      </c>
    </row>
    <row r="7" spans="2:5" x14ac:dyDescent="0.25">
      <c r="B7" s="202" t="s">
        <v>44</v>
      </c>
      <c r="C7" s="203">
        <v>60</v>
      </c>
      <c r="D7" s="204">
        <f t="shared" ref="D7:D19" si="1">C7+D6</f>
        <v>338</v>
      </c>
      <c r="E7" s="205">
        <f t="shared" si="0"/>
        <v>0.61678832116788318</v>
      </c>
    </row>
    <row r="8" spans="2:5" x14ac:dyDescent="0.25">
      <c r="B8" s="202" t="s">
        <v>45</v>
      </c>
      <c r="C8" s="203">
        <v>53</v>
      </c>
      <c r="D8" s="204">
        <f t="shared" si="1"/>
        <v>391</v>
      </c>
      <c r="E8" s="205">
        <f t="shared" si="0"/>
        <v>0.71350364963503654</v>
      </c>
    </row>
    <row r="9" spans="2:5" x14ac:dyDescent="0.25">
      <c r="B9" s="202" t="s">
        <v>46</v>
      </c>
      <c r="C9" s="203">
        <v>53</v>
      </c>
      <c r="D9" s="204">
        <f t="shared" si="1"/>
        <v>444</v>
      </c>
      <c r="E9" s="205">
        <f t="shared" si="0"/>
        <v>0.81021897810218979</v>
      </c>
    </row>
    <row r="10" spans="2:5" x14ac:dyDescent="0.25">
      <c r="B10" s="202" t="s">
        <v>47</v>
      </c>
      <c r="C10" s="203">
        <v>36</v>
      </c>
      <c r="D10" s="204">
        <f t="shared" si="1"/>
        <v>480</v>
      </c>
      <c r="E10" s="205">
        <f t="shared" si="0"/>
        <v>0.87591240875912413</v>
      </c>
    </row>
    <row r="11" spans="2:5" x14ac:dyDescent="0.25">
      <c r="B11" s="202" t="s">
        <v>48</v>
      </c>
      <c r="C11" s="203">
        <v>21</v>
      </c>
      <c r="D11" s="204">
        <f t="shared" si="1"/>
        <v>501</v>
      </c>
      <c r="E11" s="205">
        <f t="shared" si="0"/>
        <v>0.91423357664233573</v>
      </c>
    </row>
    <row r="12" spans="2:5" x14ac:dyDescent="0.25">
      <c r="B12" s="202" t="s">
        <v>49</v>
      </c>
      <c r="C12" s="203">
        <v>19</v>
      </c>
      <c r="D12" s="204">
        <f t="shared" si="1"/>
        <v>520</v>
      </c>
      <c r="E12" s="205">
        <f t="shared" si="0"/>
        <v>0.94890510948905105</v>
      </c>
    </row>
    <row r="13" spans="2:5" x14ac:dyDescent="0.25">
      <c r="B13" s="202" t="s">
        <v>50</v>
      </c>
      <c r="C13" s="203">
        <v>11</v>
      </c>
      <c r="D13" s="204">
        <f t="shared" si="1"/>
        <v>531</v>
      </c>
      <c r="E13" s="205">
        <f t="shared" si="0"/>
        <v>0.96897810218978098</v>
      </c>
    </row>
    <row r="14" spans="2:5" x14ac:dyDescent="0.25">
      <c r="B14" s="202" t="s">
        <v>51</v>
      </c>
      <c r="C14" s="203">
        <v>5</v>
      </c>
      <c r="D14" s="204">
        <f t="shared" si="1"/>
        <v>536</v>
      </c>
      <c r="E14" s="205">
        <f t="shared" si="0"/>
        <v>0.97810218978102192</v>
      </c>
    </row>
    <row r="15" spans="2:5" x14ac:dyDescent="0.25">
      <c r="B15" s="202" t="s">
        <v>52</v>
      </c>
      <c r="C15" s="203">
        <v>4</v>
      </c>
      <c r="D15" s="204">
        <f t="shared" si="1"/>
        <v>540</v>
      </c>
      <c r="E15" s="205">
        <f t="shared" si="0"/>
        <v>0.98540145985401462</v>
      </c>
    </row>
    <row r="16" spans="2:5" x14ac:dyDescent="0.25">
      <c r="B16" s="202" t="s">
        <v>53</v>
      </c>
      <c r="C16" s="203">
        <v>4</v>
      </c>
      <c r="D16" s="204">
        <f t="shared" si="1"/>
        <v>544</v>
      </c>
      <c r="E16" s="205">
        <f t="shared" si="0"/>
        <v>0.99270072992700731</v>
      </c>
    </row>
    <row r="17" spans="2:5" x14ac:dyDescent="0.25">
      <c r="B17" s="202" t="s">
        <v>54</v>
      </c>
      <c r="C17" s="203">
        <v>2</v>
      </c>
      <c r="D17" s="204">
        <f t="shared" si="1"/>
        <v>546</v>
      </c>
      <c r="E17" s="205">
        <f t="shared" si="0"/>
        <v>0.9963503649635036</v>
      </c>
    </row>
    <row r="18" spans="2:5" x14ac:dyDescent="0.25">
      <c r="B18" s="202" t="s">
        <v>55</v>
      </c>
      <c r="C18" s="203">
        <v>1</v>
      </c>
      <c r="D18" s="204">
        <f t="shared" si="1"/>
        <v>547</v>
      </c>
      <c r="E18" s="205">
        <f t="shared" si="0"/>
        <v>0.99817518248175185</v>
      </c>
    </row>
    <row r="19" spans="2:5" x14ac:dyDescent="0.25">
      <c r="B19" s="206" t="s">
        <v>56</v>
      </c>
      <c r="C19" s="207">
        <v>1</v>
      </c>
      <c r="D19" s="208">
        <f t="shared" si="1"/>
        <v>548</v>
      </c>
      <c r="E19" s="205">
        <f t="shared" si="0"/>
        <v>1</v>
      </c>
    </row>
    <row r="20" spans="2:5" x14ac:dyDescent="0.25">
      <c r="B20" s="209" t="s">
        <v>57</v>
      </c>
      <c r="C20" s="210">
        <f>SUM(C4:C19)</f>
        <v>548</v>
      </c>
      <c r="D20" s="210">
        <f>SUM(D4:D19)</f>
        <v>7063</v>
      </c>
      <c r="E20" s="2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55" workbookViewId="0">
      <selection activeCell="G35" sqref="G35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O13" sqref="O13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Portrait</vt:lpstr>
      <vt:lpstr>Landscape</vt:lpstr>
      <vt:lpstr>Pareto Analysis</vt:lpstr>
      <vt:lpstr>5 WHy Template</vt:lpstr>
      <vt:lpstr>PDCA Template</vt:lpstr>
      <vt:lpstr>Landscape!Print_Area</vt:lpstr>
      <vt:lpstr>Portrait!Print_Area</vt:lpstr>
    </vt:vector>
  </TitlesOfParts>
  <Company>Crown Bevcan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Williamson</dc:creator>
  <cp:lastModifiedBy>Arindammondal A</cp:lastModifiedBy>
  <cp:lastPrinted>2019-03-18T17:06:22Z</cp:lastPrinted>
  <dcterms:created xsi:type="dcterms:W3CDTF">2005-10-31T11:49:26Z</dcterms:created>
  <dcterms:modified xsi:type="dcterms:W3CDTF">2023-12-25T11:59:50Z</dcterms:modified>
</cp:coreProperties>
</file>